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45" windowWidth="9510" windowHeight="7395" activeTab="3"/>
  </bookViews>
  <sheets>
    <sheet name="بیابان" sheetId="3" r:id="rId1"/>
    <sheet name="جنگل" sheetId="1" r:id="rId2"/>
    <sheet name="مرتع" sheetId="2" r:id="rId3"/>
    <sheet name="آبخیزداری" sheetId="5" r:id="rId4"/>
    <sheet name="فراداده ها" sheetId="4" r:id="rId5"/>
  </sheets>
  <definedNames>
    <definedName name="_xlnm.Print_Area" localSheetId="0">بیابان!$A$1:$C$38</definedName>
    <definedName name="_xlnm.Print_Area" localSheetId="1">جنگل!$A$1:$C$47</definedName>
    <definedName name="_xlnm.Print_Area" localSheetId="2">مرتع!$A$1:$C$39</definedName>
    <definedName name="_xlnm.Print_Titles" localSheetId="0">بیابان!#REF!</definedName>
    <definedName name="_xlnm.Print_Titles" localSheetId="1">جنگل!$2:$3</definedName>
    <definedName name="_xlnm.Print_Titles" localSheetId="2">مرتع!#REF!</definedName>
  </definedNames>
  <calcPr calcId="145621"/>
</workbook>
</file>

<file path=xl/calcChain.xml><?xml version="1.0" encoding="utf-8"?>
<calcChain xmlns="http://schemas.openxmlformats.org/spreadsheetml/2006/main">
  <c r="E37" i="5" l="1"/>
  <c r="E36" i="5"/>
  <c r="E35" i="5"/>
  <c r="E34" i="5"/>
  <c r="E32" i="5"/>
  <c r="E31" i="5"/>
  <c r="E30" i="5"/>
  <c r="E28" i="5"/>
  <c r="E27" i="5"/>
  <c r="E26" i="5"/>
  <c r="E24" i="5"/>
  <c r="E23" i="5"/>
  <c r="E22" i="5"/>
  <c r="E20" i="5"/>
  <c r="E19" i="5"/>
  <c r="E18" i="5"/>
  <c r="E16" i="5"/>
  <c r="E15" i="5"/>
  <c r="E14" i="5"/>
  <c r="E12" i="5"/>
  <c r="E8" i="5"/>
  <c r="E4" i="5"/>
  <c r="D38" i="5"/>
  <c r="C38" i="5"/>
  <c r="E38" i="5" l="1"/>
  <c r="E5" i="5"/>
  <c r="E13" i="5"/>
  <c r="E17" i="5"/>
  <c r="E25" i="5"/>
  <c r="E29" i="5"/>
  <c r="E33" i="5"/>
  <c r="E6" i="5"/>
  <c r="E10" i="5"/>
  <c r="E7" i="5"/>
  <c r="E11" i="5"/>
  <c r="E9" i="5"/>
  <c r="E21" i="5"/>
  <c r="D36" i="3" l="1"/>
  <c r="D36" i="2"/>
  <c r="D45" i="1"/>
</calcChain>
</file>

<file path=xl/sharedStrings.xml><?xml version="1.0" encoding="utf-8"?>
<sst xmlns="http://schemas.openxmlformats.org/spreadsheetml/2006/main" count="283" uniqueCount="98">
  <si>
    <t>ردیف</t>
  </si>
  <si>
    <t>عنوان شاخص</t>
  </si>
  <si>
    <t>واحد</t>
  </si>
  <si>
    <t>مساحت کشور</t>
  </si>
  <si>
    <t xml:space="preserve">هکتار </t>
  </si>
  <si>
    <t>سطح جنگلهای کشور</t>
  </si>
  <si>
    <t>میزان توسعه ، احیاء و غنی سازی جنگلهای کشور</t>
  </si>
  <si>
    <t>نسبت مساحت جنگلهای احیاء شده به کل مساحت جنگل</t>
  </si>
  <si>
    <t>درصد</t>
  </si>
  <si>
    <t>توسعه ، احیاء و غنی سازی جنگلهای کشور در سال 1400</t>
  </si>
  <si>
    <t xml:space="preserve">آذربايجانشرقي </t>
  </si>
  <si>
    <t xml:space="preserve">آذربايجانغربي </t>
  </si>
  <si>
    <t xml:space="preserve">اردبيل </t>
  </si>
  <si>
    <t xml:space="preserve">اصفهان </t>
  </si>
  <si>
    <t xml:space="preserve">ايلام </t>
  </si>
  <si>
    <t>البرز</t>
  </si>
  <si>
    <t>بوشهر</t>
  </si>
  <si>
    <t xml:space="preserve">تهران </t>
  </si>
  <si>
    <t>چهارمحال وبختیاری</t>
  </si>
  <si>
    <t>خراسان جنوبی</t>
  </si>
  <si>
    <t>خراسان رضوی</t>
  </si>
  <si>
    <t>خراسان شمالی</t>
  </si>
  <si>
    <t xml:space="preserve">خوزستان </t>
  </si>
  <si>
    <t>زنجان</t>
  </si>
  <si>
    <t xml:space="preserve">سمنان </t>
  </si>
  <si>
    <t>سيستان وبلوچستان</t>
  </si>
  <si>
    <t xml:space="preserve">فارس </t>
  </si>
  <si>
    <t xml:space="preserve">قزوين </t>
  </si>
  <si>
    <t xml:space="preserve">قم </t>
  </si>
  <si>
    <t xml:space="preserve">کردستان </t>
  </si>
  <si>
    <t>کرمان(کرمان)</t>
  </si>
  <si>
    <t>کرمان</t>
  </si>
  <si>
    <t xml:space="preserve">کرمان(جیرفت و کهنوج) </t>
  </si>
  <si>
    <t xml:space="preserve">کرمانشاه </t>
  </si>
  <si>
    <t>کهکيلويه وبویراحمد</t>
  </si>
  <si>
    <t xml:space="preserve">گلستان </t>
  </si>
  <si>
    <t xml:space="preserve">گيلان </t>
  </si>
  <si>
    <t xml:space="preserve">لرستان </t>
  </si>
  <si>
    <t>مازندران (ساري)</t>
  </si>
  <si>
    <t>مازندران (نوشهر)</t>
  </si>
  <si>
    <t xml:space="preserve">مرکزي </t>
  </si>
  <si>
    <t xml:space="preserve">هرمزگان </t>
  </si>
  <si>
    <t xml:space="preserve">همدان </t>
  </si>
  <si>
    <t>يزد</t>
  </si>
  <si>
    <t>جمع کل</t>
  </si>
  <si>
    <t xml:space="preserve"> اصلاح و احیاء مراتع کشور در سال 1400</t>
  </si>
  <si>
    <t>جیرفت و کهنوج</t>
  </si>
  <si>
    <t>اراضی بیابانی تحت پوشش حفاظت، احیاء و قرق کشور در سال 1400</t>
  </si>
  <si>
    <t>استان</t>
  </si>
  <si>
    <t>بیابان</t>
  </si>
  <si>
    <t>عملیات بیولوژیک:</t>
  </si>
  <si>
    <t>عملکرد طرح بیابان بر اساس شاخص های تعریف شده از عملیات بیولوژیک و بیومکانیک انجام شده در این طرح بدست می آیند؛ جمع جبری عملیات مالچ پاشی ، نهالکاری و بذرپاشی از شاخص های بیان کننده عملکرد طرح بیابان می باشد که به واحد هکتار بیان می شود.</t>
  </si>
  <si>
    <t>کلیه اقداماتی که منجر به ایجاد و تقویت پوشش گیاهیی مناسب و در نتیجه حفظ آب و خاک و کنترل فرسایش خاک، سیل و رسوب، رانش زمین و کاهش اثرات خشکسالی می شود. برای مثال: بذر پاشی، بونه کاری و ...</t>
  </si>
  <si>
    <t>عملیات مکانیک:</t>
  </si>
  <si>
    <t>مرتع</t>
  </si>
  <si>
    <t>کلیه اقدامات ساختمانی که به منظور حفاظت آب و خاک و کنترل فرسایش خاک، سیل، رسوب، رانش زمین و کاهش اثرات خشکسالی زمین احداث می گردد. برای مثال در آبخیزداری شامل پخش سیلاب، عملیات خاکی و ....</t>
  </si>
  <si>
    <t>عملکرد طرح مرتع بر اساس مجموع عملیات استانی(بیولوژیک و بیومکانیک) انجام شده در طرح که شامل ذخیره نزولات آسمانی، کپه کاری، کودپاشی، گیاهان داروییو ... می باشد محاسبه و با واحد هکتار بیان می شود</t>
  </si>
  <si>
    <t>عملیات بیومکانیک:</t>
  </si>
  <si>
    <t>ترکیبی از عملیات بیولوژیک و مکانیک می باشد. برای مثال در عملیات آبخیزداری :بانکت بندی، احداث بند چپری و تراس بندی</t>
  </si>
  <si>
    <t>جنگل</t>
  </si>
  <si>
    <t>عملکرد جنگلکاری و توسعه جنگل های کشور بر مبنای عملیات احیا و توسعه جنگل با بذر و نهال همچنین میزان جنگلکاری ، توسعه فضای سبز و درختکاری محاسبه و با واحد هکتار بیان می گردد.</t>
  </si>
  <si>
    <t>آبخیزداری و حفاظت خاک</t>
  </si>
  <si>
    <t xml:space="preserve">آبخیزداری تمامی فعالیتهای احیایی و اصلاحی شامل فعالیتهای بیولوژیک، بیومکانیک و مکانیکی است که به منظور مدیریت منابع حوزه ای اعم از طبیعی، کشاورزی، اقتصادی و انسانی برای بهبود منابع آب و خاک انجام می شود. .عملکرد این طرح بر اساس مجموع عملیات بیولوژیک و بیومکانیک به واحد هکتار بیان می گردد. </t>
  </si>
  <si>
    <t>عملكرد  فيزيكي طرح آبخیزداری سال 1400</t>
  </si>
  <si>
    <t>رديف</t>
  </si>
  <si>
    <t>عملكـرد فيزيكي (هكتار)</t>
  </si>
  <si>
    <t>مصـوب</t>
  </si>
  <si>
    <t xml:space="preserve">تحقق يافته </t>
  </si>
  <si>
    <t>آذربايجان شرقي</t>
  </si>
  <si>
    <t>آذربايجان غربي</t>
  </si>
  <si>
    <t>اصفهان</t>
  </si>
  <si>
    <t>ايلام</t>
  </si>
  <si>
    <t>تهران</t>
  </si>
  <si>
    <t>جيرفت و كهنوج</t>
  </si>
  <si>
    <t>چهارمحال و بختياري</t>
  </si>
  <si>
    <t>خراسان جنوبي</t>
  </si>
  <si>
    <t>خراسان رضوي</t>
  </si>
  <si>
    <t xml:space="preserve">خراسان شمالي </t>
  </si>
  <si>
    <t>خوزستان</t>
  </si>
  <si>
    <t>سمنان</t>
  </si>
  <si>
    <t>سيستان و بلوچستان</t>
  </si>
  <si>
    <t>فـارس</t>
  </si>
  <si>
    <t>قزويـن</t>
  </si>
  <si>
    <t>قـم</t>
  </si>
  <si>
    <t>كردستان</t>
  </si>
  <si>
    <t>كرمـان</t>
  </si>
  <si>
    <t>كرمانشاه</t>
  </si>
  <si>
    <t xml:space="preserve">كلستـان </t>
  </si>
  <si>
    <t>كهكيلويه و بوير احمد</t>
  </si>
  <si>
    <t xml:space="preserve">گيـلان </t>
  </si>
  <si>
    <t>لرستان</t>
  </si>
  <si>
    <t>مازندران (ساری)</t>
  </si>
  <si>
    <t>مركزي</t>
  </si>
  <si>
    <t>هرمزگان</t>
  </si>
  <si>
    <t>همدان</t>
  </si>
  <si>
    <t>يـزد</t>
  </si>
  <si>
    <t>ستـــادی</t>
  </si>
  <si>
    <t xml:space="preserve">جــمـــع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</si>
</sst>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4" formatCode="_-* #,##0.00_-;\-* #,##0.00_-;_-* &quot;-&quot;??_-;_-@_-"/>
  </numFmts>
  <fonts count="24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b/>
      <sz val="14"/>
      <name val="B Traffic"/>
      <charset val="178"/>
    </font>
    <font>
      <b/>
      <sz val="18"/>
      <name val="B Traffic"/>
      <charset val="178"/>
    </font>
    <font>
      <b/>
      <sz val="14"/>
      <name val="B Titr"/>
      <charset val="178"/>
    </font>
    <font>
      <b/>
      <sz val="16"/>
      <name val="B Traffic"/>
      <charset val="178"/>
    </font>
    <font>
      <b/>
      <sz val="14"/>
      <name val="Arial"/>
      <family val="2"/>
    </font>
    <font>
      <sz val="18"/>
      <name val="Arial"/>
      <family val="2"/>
    </font>
    <font>
      <b/>
      <sz val="12"/>
      <name val="B Traffic"/>
      <charset val="178"/>
    </font>
    <font>
      <b/>
      <sz val="11"/>
      <name val="B Traffic"/>
      <charset val="178"/>
    </font>
    <font>
      <sz val="10"/>
      <name val="Arial"/>
      <family val="2"/>
    </font>
    <font>
      <b/>
      <sz val="14"/>
      <name val="B Nazanin"/>
      <charset val="178"/>
    </font>
    <font>
      <b/>
      <sz val="11"/>
      <name val="B Nazanin"/>
      <charset val="178"/>
    </font>
    <font>
      <sz val="10"/>
      <name val="B Nazanin"/>
      <charset val="178"/>
    </font>
    <font>
      <b/>
      <sz val="10"/>
      <name val="B Nazanin"/>
      <charset val="178"/>
    </font>
    <font>
      <sz val="12"/>
      <name val="B Nazanin"/>
      <charset val="178"/>
    </font>
    <font>
      <sz val="10"/>
      <color theme="1"/>
      <name val="Arial"/>
      <family val="2"/>
      <charset val="178"/>
    </font>
    <font>
      <sz val="11"/>
      <color theme="1"/>
      <name val="B Nazanin"/>
      <family val="2"/>
    </font>
    <font>
      <sz val="11"/>
      <name val="Traffic"/>
      <charset val="178"/>
    </font>
    <font>
      <sz val="11"/>
      <color indexed="8"/>
      <name val="Calibri"/>
      <family val="2"/>
      <charset val="178"/>
    </font>
    <font>
      <sz val="11"/>
      <color theme="1"/>
      <name val="Calibri"/>
      <family val="2"/>
      <scheme val="minor"/>
    </font>
    <font>
      <b/>
      <sz val="20"/>
      <name val="B Traffic"/>
      <charset val="178"/>
    </font>
    <font>
      <sz val="11"/>
      <name val="B Traffic"/>
      <charset val="178"/>
    </font>
    <font>
      <b/>
      <sz val="12"/>
      <name val="B Mitra"/>
      <charset val="17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8" fillId="0" borderId="0"/>
    <xf numFmtId="0" fontId="10" fillId="0" borderId="0"/>
    <xf numFmtId="0" fontId="1" fillId="0" borderId="0"/>
    <xf numFmtId="0" fontId="10" fillId="0" borderId="0"/>
    <xf numFmtId="0" fontId="20" fillId="0" borderId="0"/>
    <xf numFmtId="0" fontId="20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143">
    <xf numFmtId="0" fontId="0" fillId="0" borderId="0" xfId="0"/>
    <xf numFmtId="1" fontId="2" fillId="2" borderId="0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1" fontId="7" fillId="0" borderId="0" xfId="0" applyNumberFormat="1" applyFont="1"/>
    <xf numFmtId="0" fontId="8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10" fillId="0" borderId="0" xfId="2"/>
    <xf numFmtId="1" fontId="2" fillId="2" borderId="0" xfId="2" applyNumberFormat="1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/>
    </xf>
    <xf numFmtId="1" fontId="0" fillId="0" borderId="0" xfId="0" applyNumberFormat="1"/>
    <xf numFmtId="1" fontId="4" fillId="6" borderId="3" xfId="2" applyNumberFormat="1" applyFont="1" applyFill="1" applyBorder="1" applyAlignment="1">
      <alignment horizontal="center" vertical="center"/>
    </xf>
    <xf numFmtId="1" fontId="4" fillId="6" borderId="5" xfId="2" applyNumberFormat="1" applyFont="1" applyFill="1" applyBorder="1" applyAlignment="1">
      <alignment horizontal="center" vertical="center"/>
    </xf>
    <xf numFmtId="1" fontId="4" fillId="6" borderId="6" xfId="2" applyNumberFormat="1" applyFont="1" applyFill="1" applyBorder="1" applyAlignment="1">
      <alignment horizontal="center" vertical="center" wrapText="1"/>
    </xf>
    <xf numFmtId="3" fontId="9" fillId="0" borderId="13" xfId="2" applyNumberFormat="1" applyFont="1" applyBorder="1" applyAlignment="1">
      <alignment horizontal="center" vertical="center"/>
    </xf>
    <xf numFmtId="1" fontId="3" fillId="0" borderId="14" xfId="2" applyNumberFormat="1" applyFont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/>
    </xf>
    <xf numFmtId="1" fontId="4" fillId="4" borderId="6" xfId="0" applyNumberFormat="1" applyFont="1" applyFill="1" applyBorder="1" applyAlignment="1">
      <alignment horizontal="center" vertical="center" wrapText="1"/>
    </xf>
    <xf numFmtId="1" fontId="11" fillId="2" borderId="9" xfId="2" applyNumberFormat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3" fontId="11" fillId="0" borderId="10" xfId="2" applyNumberFormat="1" applyFont="1" applyBorder="1" applyAlignment="1">
      <alignment horizontal="center" vertical="center"/>
    </xf>
    <xf numFmtId="1" fontId="11" fillId="0" borderId="11" xfId="2" applyNumberFormat="1" applyFont="1" applyFill="1" applyBorder="1" applyAlignment="1">
      <alignment horizontal="center" vertical="center"/>
    </xf>
    <xf numFmtId="1" fontId="11" fillId="0" borderId="11" xfId="2" applyNumberFormat="1" applyFont="1" applyBorder="1" applyAlignment="1">
      <alignment horizontal="center" vertical="center"/>
    </xf>
    <xf numFmtId="3" fontId="11" fillId="0" borderId="13" xfId="2" applyNumberFormat="1" applyFont="1" applyBorder="1" applyAlignment="1">
      <alignment horizontal="center" vertical="center"/>
    </xf>
    <xf numFmtId="1" fontId="11" fillId="0" borderId="14" xfId="2" applyNumberFormat="1" applyFont="1" applyBorder="1" applyAlignment="1">
      <alignment horizontal="center" vertical="center"/>
    </xf>
    <xf numFmtId="1" fontId="11" fillId="2" borderId="9" xfId="0" applyNumberFormat="1" applyFont="1" applyFill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1" fontId="11" fillId="0" borderId="11" xfId="0" applyNumberFormat="1" applyFont="1" applyFill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1" fontId="4" fillId="5" borderId="3" xfId="2" applyNumberFormat="1" applyFont="1" applyFill="1" applyBorder="1" applyAlignment="1">
      <alignment horizontal="center" vertical="center"/>
    </xf>
    <xf numFmtId="1" fontId="4" fillId="5" borderId="5" xfId="2" applyNumberFormat="1" applyFont="1" applyFill="1" applyBorder="1" applyAlignment="1">
      <alignment horizontal="center" vertical="center"/>
    </xf>
    <xf numFmtId="1" fontId="4" fillId="5" borderId="6" xfId="2" applyNumberFormat="1" applyFont="1" applyFill="1" applyBorder="1" applyAlignment="1">
      <alignment horizontal="center" vertical="center" wrapText="1"/>
    </xf>
    <xf numFmtId="0" fontId="11" fillId="0" borderId="0" xfId="2" applyFont="1"/>
    <xf numFmtId="1" fontId="11" fillId="2" borderId="12" xfId="2" applyNumberFormat="1" applyFont="1" applyFill="1" applyBorder="1" applyAlignment="1">
      <alignment horizontal="center" vertical="center"/>
    </xf>
    <xf numFmtId="1" fontId="11" fillId="2" borderId="13" xfId="2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11" fillId="2" borderId="16" xfId="0" applyNumberFormat="1" applyFont="1" applyFill="1" applyBorder="1" applyAlignment="1">
      <alignment horizontal="center" vertical="center"/>
    </xf>
    <xf numFmtId="1" fontId="11" fillId="2" borderId="17" xfId="0" applyNumberFormat="1" applyFont="1" applyFill="1" applyBorder="1" applyAlignment="1">
      <alignment horizontal="center" vertical="center"/>
    </xf>
    <xf numFmtId="1" fontId="2" fillId="2" borderId="12" xfId="2" applyNumberFormat="1" applyFont="1" applyFill="1" applyBorder="1" applyAlignment="1">
      <alignment horizontal="center" vertical="center"/>
    </xf>
    <xf numFmtId="1" fontId="2" fillId="2" borderId="13" xfId="2" applyNumberFormat="1" applyFont="1" applyFill="1" applyBorder="1" applyAlignment="1">
      <alignment horizontal="center" vertical="center"/>
    </xf>
    <xf numFmtId="0" fontId="12" fillId="0" borderId="10" xfId="0" applyFont="1" applyBorder="1"/>
    <xf numFmtId="0" fontId="13" fillId="0" borderId="0" xfId="0" applyFont="1"/>
    <xf numFmtId="0" fontId="14" fillId="0" borderId="18" xfId="0" applyFont="1" applyBorder="1"/>
    <xf numFmtId="0" fontId="15" fillId="0" borderId="19" xfId="0" applyFont="1" applyBorder="1" applyAlignment="1">
      <alignment horizontal="right" wrapText="1"/>
    </xf>
    <xf numFmtId="0" fontId="15" fillId="0" borderId="20" xfId="0" applyFont="1" applyBorder="1" applyAlignment="1">
      <alignment horizontal="right" wrapText="1"/>
    </xf>
    <xf numFmtId="0" fontId="15" fillId="0" borderId="21" xfId="0" applyFont="1" applyBorder="1" applyAlignment="1">
      <alignment horizontal="right" wrapText="1"/>
    </xf>
    <xf numFmtId="0" fontId="13" fillId="0" borderId="19" xfId="0" applyFont="1" applyBorder="1" applyAlignment="1">
      <alignment horizontal="right" vertical="center" wrapText="1"/>
    </xf>
    <xf numFmtId="0" fontId="13" fillId="0" borderId="20" xfId="0" applyFont="1" applyBorder="1" applyAlignment="1">
      <alignment horizontal="right" vertical="center" wrapText="1"/>
    </xf>
    <xf numFmtId="0" fontId="13" fillId="0" borderId="21" xfId="0" applyFont="1" applyBorder="1" applyAlignment="1">
      <alignment horizontal="right" vertical="center" wrapText="1"/>
    </xf>
    <xf numFmtId="0" fontId="15" fillId="0" borderId="22" xfId="0" applyFont="1" applyBorder="1" applyAlignment="1">
      <alignment horizontal="right" wrapText="1"/>
    </xf>
    <xf numFmtId="0" fontId="15" fillId="0" borderId="0" xfId="0" applyFont="1" applyBorder="1" applyAlignment="1">
      <alignment horizontal="right" wrapText="1"/>
    </xf>
    <xf numFmtId="0" fontId="15" fillId="0" borderId="23" xfId="0" applyFont="1" applyBorder="1" applyAlignment="1">
      <alignment horizontal="right" wrapText="1"/>
    </xf>
    <xf numFmtId="0" fontId="13" fillId="0" borderId="22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23" xfId="0" applyFont="1" applyBorder="1" applyAlignment="1">
      <alignment horizontal="right" vertical="center" wrapText="1"/>
    </xf>
    <xf numFmtId="0" fontId="15" fillId="0" borderId="24" xfId="0" applyFont="1" applyBorder="1" applyAlignment="1">
      <alignment horizontal="right" wrapText="1"/>
    </xf>
    <xf numFmtId="0" fontId="15" fillId="0" borderId="25" xfId="0" applyFont="1" applyBorder="1" applyAlignment="1">
      <alignment horizontal="right" wrapText="1"/>
    </xf>
    <xf numFmtId="0" fontId="15" fillId="0" borderId="26" xfId="0" applyFont="1" applyBorder="1" applyAlignment="1">
      <alignment horizontal="right" wrapText="1"/>
    </xf>
    <xf numFmtId="0" fontId="13" fillId="0" borderId="24" xfId="0" applyFont="1" applyBorder="1" applyAlignment="1">
      <alignment horizontal="right" vertical="center" wrapText="1"/>
    </xf>
    <xf numFmtId="0" fontId="13" fillId="0" borderId="25" xfId="0" applyFont="1" applyBorder="1" applyAlignment="1">
      <alignment horizontal="right" vertical="center" wrapText="1"/>
    </xf>
    <xf numFmtId="0" fontId="13" fillId="0" borderId="26" xfId="0" applyFont="1" applyBorder="1" applyAlignment="1">
      <alignment horizontal="right" vertical="center" wrapText="1"/>
    </xf>
    <xf numFmtId="0" fontId="14" fillId="0" borderId="10" xfId="0" applyFont="1" applyBorder="1"/>
    <xf numFmtId="0" fontId="12" fillId="0" borderId="18" xfId="0" applyFont="1" applyBorder="1"/>
    <xf numFmtId="0" fontId="13" fillId="0" borderId="18" xfId="0" applyFont="1" applyBorder="1"/>
    <xf numFmtId="0" fontId="13" fillId="0" borderId="21" xfId="0" applyFont="1" applyBorder="1"/>
    <xf numFmtId="0" fontId="15" fillId="0" borderId="19" xfId="0" applyFont="1" applyBorder="1" applyAlignment="1">
      <alignment horizontal="right" vertical="center" wrapText="1"/>
    </xf>
    <xf numFmtId="0" fontId="15" fillId="0" borderId="20" xfId="0" applyFont="1" applyBorder="1" applyAlignment="1">
      <alignment horizontal="right" vertical="center" wrapText="1"/>
    </xf>
    <xf numFmtId="0" fontId="15" fillId="0" borderId="21" xfId="0" applyFont="1" applyBorder="1" applyAlignment="1">
      <alignment horizontal="right" vertical="center" wrapText="1"/>
    </xf>
    <xf numFmtId="0" fontId="15" fillId="0" borderId="22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23" xfId="0" applyFont="1" applyBorder="1" applyAlignment="1">
      <alignment horizontal="right" vertical="center" wrapText="1"/>
    </xf>
    <xf numFmtId="0" fontId="15" fillId="0" borderId="24" xfId="0" applyFont="1" applyBorder="1" applyAlignment="1">
      <alignment horizontal="right" vertical="center" wrapText="1"/>
    </xf>
    <xf numFmtId="0" fontId="15" fillId="0" borderId="25" xfId="0" applyFont="1" applyBorder="1" applyAlignment="1">
      <alignment horizontal="right" vertical="center" wrapText="1"/>
    </xf>
    <xf numFmtId="0" fontId="15" fillId="0" borderId="26" xfId="0" applyFont="1" applyBorder="1" applyAlignment="1">
      <alignment horizontal="right" vertical="center" wrapText="1"/>
    </xf>
    <xf numFmtId="0" fontId="21" fillId="0" borderId="27" xfId="10" applyNumberFormat="1" applyFont="1" applyBorder="1" applyAlignment="1">
      <alignment horizontal="center" vertical="center" readingOrder="2"/>
    </xf>
    <xf numFmtId="0" fontId="18" fillId="0" borderId="0" xfId="10"/>
    <xf numFmtId="0" fontId="18" fillId="0" borderId="0" xfId="10" applyBorder="1"/>
    <xf numFmtId="0" fontId="9" fillId="0" borderId="28" xfId="10" applyNumberFormat="1" applyFont="1" applyBorder="1" applyAlignment="1">
      <alignment horizontal="center" vertical="center" readingOrder="2"/>
    </xf>
    <xf numFmtId="0" fontId="2" fillId="0" borderId="28" xfId="10" applyNumberFormat="1" applyFont="1" applyBorder="1" applyAlignment="1">
      <alignment horizontal="center" vertical="center" readingOrder="2"/>
    </xf>
    <xf numFmtId="0" fontId="2" fillId="0" borderId="29" xfId="10" applyNumberFormat="1" applyFont="1" applyBorder="1" applyAlignment="1">
      <alignment horizontal="center" vertical="center" readingOrder="2"/>
    </xf>
    <xf numFmtId="0" fontId="2" fillId="0" borderId="30" xfId="10" applyNumberFormat="1" applyFont="1" applyBorder="1" applyAlignment="1">
      <alignment horizontal="center" vertical="center" readingOrder="2"/>
    </xf>
    <xf numFmtId="0" fontId="2" fillId="0" borderId="31" xfId="10" applyNumberFormat="1" applyFont="1" applyBorder="1" applyAlignment="1">
      <alignment horizontal="center" vertical="center" readingOrder="2"/>
    </xf>
    <xf numFmtId="0" fontId="8" fillId="0" borderId="0" xfId="10" applyNumberFormat="1" applyFont="1" applyFill="1" applyBorder="1" applyAlignment="1">
      <alignment horizontal="center" vertical="center" readingOrder="2"/>
    </xf>
    <xf numFmtId="0" fontId="9" fillId="0" borderId="32" xfId="10" applyNumberFormat="1" applyFont="1" applyBorder="1" applyAlignment="1">
      <alignment horizontal="center" vertical="center" readingOrder="2"/>
    </xf>
    <xf numFmtId="0" fontId="2" fillId="0" borderId="32" xfId="10" applyNumberFormat="1" applyFont="1" applyBorder="1" applyAlignment="1">
      <alignment horizontal="center" vertical="center" readingOrder="2"/>
    </xf>
    <xf numFmtId="0" fontId="8" fillId="0" borderId="33" xfId="10" applyNumberFormat="1" applyFont="1" applyBorder="1" applyAlignment="1">
      <alignment horizontal="center" vertical="center" readingOrder="2"/>
    </xf>
    <xf numFmtId="0" fontId="8" fillId="0" borderId="34" xfId="10" applyNumberFormat="1" applyFont="1" applyBorder="1" applyAlignment="1">
      <alignment horizontal="center" vertical="center" readingOrder="2"/>
    </xf>
    <xf numFmtId="0" fontId="8" fillId="0" borderId="35" xfId="10" applyNumberFormat="1" applyFont="1" applyBorder="1" applyAlignment="1">
      <alignment horizontal="center" vertical="center" readingOrder="2"/>
    </xf>
    <xf numFmtId="0" fontId="8" fillId="0" borderId="0" xfId="10" applyNumberFormat="1" applyFont="1" applyBorder="1" applyAlignment="1">
      <alignment horizontal="center" vertical="center" readingOrder="2"/>
    </xf>
    <xf numFmtId="0" fontId="8" fillId="0" borderId="36" xfId="10" applyNumberFormat="1" applyFont="1" applyBorder="1" applyAlignment="1">
      <alignment horizontal="center" vertical="center" readingOrder="2"/>
    </xf>
    <xf numFmtId="0" fontId="2" fillId="0" borderId="37" xfId="10" applyNumberFormat="1" applyFont="1" applyBorder="1" applyAlignment="1">
      <alignment horizontal="center" vertical="center" readingOrder="2"/>
    </xf>
    <xf numFmtId="3" fontId="2" fillId="0" borderId="38" xfId="10" applyNumberFormat="1" applyFont="1" applyBorder="1" applyAlignment="1">
      <alignment horizontal="center" vertical="center" readingOrder="2"/>
    </xf>
    <xf numFmtId="1" fontId="2" fillId="0" borderId="37" xfId="10" applyNumberFormat="1" applyFont="1" applyBorder="1" applyAlignment="1">
      <alignment horizontal="center" vertical="center" readingOrder="2"/>
    </xf>
    <xf numFmtId="3" fontId="2" fillId="0" borderId="39" xfId="10" applyNumberFormat="1" applyFont="1" applyBorder="1" applyAlignment="1">
      <alignment horizontal="center" vertical="center" readingOrder="2"/>
    </xf>
    <xf numFmtId="3" fontId="22" fillId="0" borderId="0" xfId="10" applyNumberFormat="1" applyFont="1" applyBorder="1" applyAlignment="1">
      <alignment horizontal="center"/>
    </xf>
    <xf numFmtId="3" fontId="18" fillId="0" borderId="0" xfId="10" applyNumberFormat="1"/>
    <xf numFmtId="0" fontId="2" fillId="0" borderId="40" xfId="10" applyNumberFormat="1" applyFont="1" applyBorder="1" applyAlignment="1">
      <alignment horizontal="center" vertical="center" readingOrder="2"/>
    </xf>
    <xf numFmtId="3" fontId="2" fillId="0" borderId="41" xfId="10" applyNumberFormat="1" applyFont="1" applyBorder="1" applyAlignment="1">
      <alignment horizontal="center" vertical="center" readingOrder="2"/>
    </xf>
    <xf numFmtId="1" fontId="2" fillId="0" borderId="40" xfId="10" applyNumberFormat="1" applyFont="1" applyBorder="1" applyAlignment="1">
      <alignment horizontal="center" vertical="center" readingOrder="2"/>
    </xf>
    <xf numFmtId="3" fontId="2" fillId="0" borderId="42" xfId="10" applyNumberFormat="1" applyFont="1" applyBorder="1" applyAlignment="1">
      <alignment horizontal="center" vertical="center" readingOrder="2"/>
    </xf>
    <xf numFmtId="0" fontId="5" fillId="0" borderId="40" xfId="10" applyNumberFormat="1" applyFont="1" applyBorder="1" applyAlignment="1">
      <alignment horizontal="center" vertical="center" readingOrder="2"/>
    </xf>
    <xf numFmtId="0" fontId="8" fillId="0" borderId="43" xfId="10" applyNumberFormat="1" applyFont="1" applyBorder="1" applyAlignment="1">
      <alignment horizontal="center" vertical="center" readingOrder="2"/>
    </xf>
    <xf numFmtId="0" fontId="2" fillId="0" borderId="44" xfId="10" applyNumberFormat="1" applyFont="1" applyBorder="1" applyAlignment="1">
      <alignment horizontal="center" vertical="center" readingOrder="2"/>
    </xf>
    <xf numFmtId="3" fontId="2" fillId="0" borderId="45" xfId="10" applyNumberFormat="1" applyFont="1" applyBorder="1" applyAlignment="1">
      <alignment horizontal="center" vertical="center" readingOrder="2"/>
    </xf>
    <xf numFmtId="1" fontId="2" fillId="0" borderId="44" xfId="10" applyNumberFormat="1" applyFont="1" applyBorder="1" applyAlignment="1">
      <alignment horizontal="center" vertical="center" readingOrder="2"/>
    </xf>
    <xf numFmtId="3" fontId="2" fillId="0" borderId="46" xfId="10" applyNumberFormat="1" applyFont="1" applyBorder="1" applyAlignment="1">
      <alignment horizontal="center" vertical="center" readingOrder="2"/>
    </xf>
    <xf numFmtId="0" fontId="8" fillId="0" borderId="47" xfId="10" applyNumberFormat="1" applyFont="1" applyBorder="1" applyAlignment="1">
      <alignment horizontal="center" vertical="center" readingOrder="2"/>
    </xf>
    <xf numFmtId="0" fontId="2" fillId="0" borderId="48" xfId="10" applyNumberFormat="1" applyFont="1" applyBorder="1" applyAlignment="1">
      <alignment horizontal="center" vertical="center" readingOrder="2"/>
    </xf>
    <xf numFmtId="3" fontId="2" fillId="0" borderId="49" xfId="10" applyNumberFormat="1" applyFont="1" applyBorder="1" applyAlignment="1">
      <alignment horizontal="center" vertical="center" readingOrder="2"/>
    </xf>
    <xf numFmtId="1" fontId="2" fillId="0" borderId="48" xfId="10" applyNumberFormat="1" applyFont="1" applyBorder="1" applyAlignment="1">
      <alignment horizontal="center" vertical="center" readingOrder="2"/>
    </xf>
    <xf numFmtId="3" fontId="2" fillId="0" borderId="50" xfId="10" applyNumberFormat="1" applyFont="1" applyBorder="1" applyAlignment="1">
      <alignment horizontal="center" vertical="center" readingOrder="2"/>
    </xf>
    <xf numFmtId="0" fontId="8" fillId="0" borderId="51" xfId="10" applyNumberFormat="1" applyFont="1" applyBorder="1" applyAlignment="1">
      <alignment horizontal="center" vertical="center" readingOrder="2"/>
    </xf>
    <xf numFmtId="0" fontId="2" fillId="0" borderId="52" xfId="10" applyNumberFormat="1" applyFont="1" applyBorder="1" applyAlignment="1">
      <alignment horizontal="center" vertical="center" readingOrder="2"/>
    </xf>
    <xf numFmtId="3" fontId="2" fillId="0" borderId="53" xfId="10" applyNumberFormat="1" applyFont="1" applyBorder="1" applyAlignment="1">
      <alignment horizontal="center" vertical="center" readingOrder="2"/>
    </xf>
    <xf numFmtId="3" fontId="2" fillId="0" borderId="54" xfId="10" applyNumberFormat="1" applyFont="1" applyBorder="1" applyAlignment="1">
      <alignment horizontal="center" vertical="center" readingOrder="2"/>
    </xf>
    <xf numFmtId="1" fontId="2" fillId="0" borderId="52" xfId="10" applyNumberFormat="1" applyFont="1" applyBorder="1" applyAlignment="1">
      <alignment horizontal="center" vertical="center" readingOrder="2"/>
    </xf>
    <xf numFmtId="0" fontId="8" fillId="0" borderId="44" xfId="10" applyNumberFormat="1" applyFont="1" applyBorder="1" applyAlignment="1">
      <alignment horizontal="center" vertical="center" readingOrder="2"/>
    </xf>
    <xf numFmtId="0" fontId="22" fillId="0" borderId="0" xfId="10" applyFont="1" applyBorder="1" applyAlignment="1">
      <alignment horizontal="center"/>
    </xf>
    <xf numFmtId="0" fontId="2" fillId="0" borderId="35" xfId="10" applyNumberFormat="1" applyFont="1" applyBorder="1" applyAlignment="1">
      <alignment horizontal="center" vertical="center" readingOrder="2"/>
    </xf>
    <xf numFmtId="0" fontId="2" fillId="0" borderId="55" xfId="10" applyNumberFormat="1" applyFont="1" applyBorder="1" applyAlignment="1">
      <alignment horizontal="center" vertical="center" readingOrder="2"/>
    </xf>
    <xf numFmtId="3" fontId="2" fillId="0" borderId="33" xfId="10" applyNumberFormat="1" applyFont="1" applyBorder="1" applyAlignment="1">
      <alignment horizontal="center" vertical="center" readingOrder="2"/>
    </xf>
    <xf numFmtId="3" fontId="2" fillId="7" borderId="56" xfId="10" applyNumberFormat="1" applyFont="1" applyFill="1" applyBorder="1" applyAlignment="1">
      <alignment horizontal="center" vertical="center" readingOrder="2"/>
    </xf>
    <xf numFmtId="1" fontId="2" fillId="0" borderId="35" xfId="10" applyNumberFormat="1" applyFont="1" applyBorder="1" applyAlignment="1">
      <alignment horizontal="center" vertical="center" readingOrder="2"/>
    </xf>
    <xf numFmtId="0" fontId="23" fillId="0" borderId="0" xfId="10" applyFont="1" applyFill="1" applyAlignment="1">
      <alignment horizontal="center" vertical="center"/>
    </xf>
    <xf numFmtId="3" fontId="23" fillId="0" borderId="0" xfId="10" applyNumberFormat="1" applyFont="1" applyFill="1" applyAlignment="1">
      <alignment horizontal="center" vertical="center"/>
    </xf>
  </cellXfs>
  <cellStyles count="23">
    <cellStyle name="Comma 2" xfId="3"/>
    <cellStyle name="Comma 3" xfId="4"/>
    <cellStyle name="Comma 4" xfId="5"/>
    <cellStyle name="Normal" xfId="0" builtinId="0"/>
    <cellStyle name="Normal 2" xfId="2"/>
    <cellStyle name="Normal 2 2" xfId="6"/>
    <cellStyle name="Normal 2 2 2" xfId="7"/>
    <cellStyle name="Normal 2 2 3" xfId="8"/>
    <cellStyle name="Normal 2 3" xfId="9"/>
    <cellStyle name="Normal 2 6" xfId="22"/>
    <cellStyle name="Normal 3" xfId="10"/>
    <cellStyle name="Normal 3 2" xfId="11"/>
    <cellStyle name="Normal 3 3" xfId="12"/>
    <cellStyle name="Normal 3 4" xfId="13"/>
    <cellStyle name="Normal 3_$offT5I5140241" xfId="14"/>
    <cellStyle name="Normal 4" xfId="15"/>
    <cellStyle name="Normal 4 2" xfId="16"/>
    <cellStyle name="Normal 5" xfId="17"/>
    <cellStyle name="Normal 5 2" xfId="18"/>
    <cellStyle name="Normal 6" xfId="19"/>
    <cellStyle name="Normal 7" xfId="20"/>
    <cellStyle name="Normal 8" xfId="21"/>
    <cellStyle name="Normal_vzeya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8"/>
  <sheetViews>
    <sheetView rightToLeft="1" zoomScale="70" zoomScaleNormal="70" zoomScaleSheetLayoutView="75" workbookViewId="0">
      <selection activeCell="B8" sqref="B8"/>
    </sheetView>
  </sheetViews>
  <sheetFormatPr defaultRowHeight="27.75"/>
  <cols>
    <col min="1" max="1" width="8.85546875" style="22" customWidth="1"/>
    <col min="2" max="2" width="39.28515625" style="21" customWidth="1"/>
    <col min="3" max="3" width="18.140625" style="21" customWidth="1"/>
    <col min="4" max="4" width="36.140625" style="21" customWidth="1"/>
    <col min="5" max="16384" width="9.140625" style="21"/>
  </cols>
  <sheetData>
    <row r="1" spans="1:11" ht="36.75" customHeight="1" thickBot="1">
      <c r="B1" s="23"/>
      <c r="C1" s="24"/>
    </row>
    <row r="2" spans="1:11" ht="90" customHeight="1" thickTop="1">
      <c r="A2" s="26" t="s">
        <v>0</v>
      </c>
      <c r="B2" s="27" t="s">
        <v>48</v>
      </c>
      <c r="C2" s="27" t="s">
        <v>2</v>
      </c>
      <c r="D2" s="28" t="s">
        <v>47</v>
      </c>
    </row>
    <row r="3" spans="1:11" ht="36.75" customHeight="1">
      <c r="A3" s="34">
        <v>1</v>
      </c>
      <c r="B3" s="35" t="s">
        <v>10</v>
      </c>
      <c r="C3" s="36" t="s">
        <v>4</v>
      </c>
      <c r="D3" s="37">
        <v>31725</v>
      </c>
    </row>
    <row r="4" spans="1:11" ht="36.75" customHeight="1">
      <c r="A4" s="34">
        <v>2</v>
      </c>
      <c r="B4" s="35" t="s">
        <v>11</v>
      </c>
      <c r="C4" s="36" t="s">
        <v>4</v>
      </c>
      <c r="D4" s="37">
        <v>30225</v>
      </c>
    </row>
    <row r="5" spans="1:11" ht="36.75" customHeight="1">
      <c r="A5" s="34">
        <v>3</v>
      </c>
      <c r="B5" s="35" t="s">
        <v>12</v>
      </c>
      <c r="C5" s="36" t="s">
        <v>4</v>
      </c>
      <c r="D5" s="37">
        <v>0</v>
      </c>
    </row>
    <row r="6" spans="1:11" ht="36.75" customHeight="1">
      <c r="A6" s="34">
        <v>4</v>
      </c>
      <c r="B6" s="35" t="s">
        <v>13</v>
      </c>
      <c r="C6" s="36" t="s">
        <v>4</v>
      </c>
      <c r="D6" s="37">
        <v>1790</v>
      </c>
      <c r="K6" s="20"/>
    </row>
    <row r="7" spans="1:11" ht="36.75" customHeight="1">
      <c r="A7" s="34">
        <v>5</v>
      </c>
      <c r="B7" s="35" t="s">
        <v>15</v>
      </c>
      <c r="C7" s="36" t="s">
        <v>4</v>
      </c>
      <c r="D7" s="37">
        <v>223.5</v>
      </c>
    </row>
    <row r="8" spans="1:11" ht="36.75" customHeight="1">
      <c r="A8" s="34">
        <v>6</v>
      </c>
      <c r="B8" s="35" t="s">
        <v>14</v>
      </c>
      <c r="C8" s="36" t="s">
        <v>4</v>
      </c>
      <c r="D8" s="37">
        <v>1850</v>
      </c>
    </row>
    <row r="9" spans="1:11" ht="36.75" customHeight="1">
      <c r="A9" s="34">
        <v>7</v>
      </c>
      <c r="B9" s="35" t="s">
        <v>16</v>
      </c>
      <c r="C9" s="36" t="s">
        <v>4</v>
      </c>
      <c r="D9" s="37">
        <v>2583</v>
      </c>
    </row>
    <row r="10" spans="1:11" ht="36.75" customHeight="1">
      <c r="A10" s="34">
        <v>8</v>
      </c>
      <c r="B10" s="35" t="s">
        <v>17</v>
      </c>
      <c r="C10" s="36" t="s">
        <v>4</v>
      </c>
      <c r="D10" s="37">
        <v>50</v>
      </c>
    </row>
    <row r="11" spans="1:11" ht="36.75" customHeight="1">
      <c r="A11" s="34">
        <v>9</v>
      </c>
      <c r="B11" s="35" t="s">
        <v>18</v>
      </c>
      <c r="C11" s="36" t="s">
        <v>4</v>
      </c>
      <c r="D11" s="37">
        <v>0</v>
      </c>
    </row>
    <row r="12" spans="1:11" ht="36.75" customHeight="1">
      <c r="A12" s="34">
        <v>10</v>
      </c>
      <c r="B12" s="35" t="s">
        <v>20</v>
      </c>
      <c r="C12" s="36" t="s">
        <v>4</v>
      </c>
      <c r="D12" s="37">
        <v>6693</v>
      </c>
    </row>
    <row r="13" spans="1:11" ht="36.75" customHeight="1">
      <c r="A13" s="34">
        <v>11</v>
      </c>
      <c r="B13" s="35" t="s">
        <v>21</v>
      </c>
      <c r="C13" s="36" t="s">
        <v>4</v>
      </c>
      <c r="D13" s="37">
        <v>1910</v>
      </c>
    </row>
    <row r="14" spans="1:11" ht="36.75" customHeight="1">
      <c r="A14" s="34">
        <v>12</v>
      </c>
      <c r="B14" s="35" t="s">
        <v>19</v>
      </c>
      <c r="C14" s="36" t="s">
        <v>4</v>
      </c>
      <c r="D14" s="37">
        <v>2992.8</v>
      </c>
    </row>
    <row r="15" spans="1:11" ht="36.75" customHeight="1">
      <c r="A15" s="34">
        <v>13</v>
      </c>
      <c r="B15" s="35" t="s">
        <v>22</v>
      </c>
      <c r="C15" s="36" t="s">
        <v>4</v>
      </c>
      <c r="D15" s="37">
        <v>105227</v>
      </c>
    </row>
    <row r="16" spans="1:11" ht="36.75" customHeight="1">
      <c r="A16" s="34">
        <v>14</v>
      </c>
      <c r="B16" s="35" t="s">
        <v>23</v>
      </c>
      <c r="C16" s="36" t="s">
        <v>4</v>
      </c>
      <c r="D16" s="37">
        <v>0</v>
      </c>
    </row>
    <row r="17" spans="1:4" ht="36.75" customHeight="1">
      <c r="A17" s="34">
        <v>15</v>
      </c>
      <c r="B17" s="35" t="s">
        <v>24</v>
      </c>
      <c r="C17" s="36" t="s">
        <v>4</v>
      </c>
      <c r="D17" s="38">
        <v>5756</v>
      </c>
    </row>
    <row r="18" spans="1:4" ht="36.75" customHeight="1">
      <c r="A18" s="34">
        <v>16</v>
      </c>
      <c r="B18" s="35" t="s">
        <v>25</v>
      </c>
      <c r="C18" s="36" t="s">
        <v>4</v>
      </c>
      <c r="D18" s="38">
        <v>12780</v>
      </c>
    </row>
    <row r="19" spans="1:4" ht="36.75" customHeight="1">
      <c r="A19" s="34">
        <v>17</v>
      </c>
      <c r="B19" s="35" t="s">
        <v>26</v>
      </c>
      <c r="C19" s="36" t="s">
        <v>4</v>
      </c>
      <c r="D19" s="38">
        <v>2350</v>
      </c>
    </row>
    <row r="20" spans="1:4" ht="36.75" customHeight="1">
      <c r="A20" s="34">
        <v>18</v>
      </c>
      <c r="B20" s="35" t="s">
        <v>27</v>
      </c>
      <c r="C20" s="36" t="s">
        <v>4</v>
      </c>
      <c r="D20" s="38">
        <v>5290</v>
      </c>
    </row>
    <row r="21" spans="1:4" ht="36.75" customHeight="1">
      <c r="A21" s="34">
        <v>19</v>
      </c>
      <c r="B21" s="35" t="s">
        <v>28</v>
      </c>
      <c r="C21" s="36" t="s">
        <v>4</v>
      </c>
      <c r="D21" s="38">
        <v>2450</v>
      </c>
    </row>
    <row r="22" spans="1:4" ht="36.75" customHeight="1">
      <c r="A22" s="34">
        <v>20</v>
      </c>
      <c r="B22" s="35" t="s">
        <v>29</v>
      </c>
      <c r="C22" s="36" t="s">
        <v>4</v>
      </c>
      <c r="D22" s="38">
        <v>0</v>
      </c>
    </row>
    <row r="23" spans="1:4" ht="36.75" customHeight="1">
      <c r="A23" s="34">
        <v>21</v>
      </c>
      <c r="B23" s="35" t="s">
        <v>30</v>
      </c>
      <c r="C23" s="36" t="s">
        <v>4</v>
      </c>
      <c r="D23" s="38">
        <v>12220</v>
      </c>
    </row>
    <row r="24" spans="1:4" ht="36.75" customHeight="1">
      <c r="A24" s="34">
        <v>22</v>
      </c>
      <c r="B24" s="35" t="s">
        <v>32</v>
      </c>
      <c r="C24" s="36" t="s">
        <v>4</v>
      </c>
      <c r="D24" s="38">
        <v>2388</v>
      </c>
    </row>
    <row r="25" spans="1:4" ht="36.75" customHeight="1">
      <c r="A25" s="34">
        <v>23</v>
      </c>
      <c r="B25" s="35" t="s">
        <v>33</v>
      </c>
      <c r="C25" s="36" t="s">
        <v>4</v>
      </c>
      <c r="D25" s="38">
        <v>0</v>
      </c>
    </row>
    <row r="26" spans="1:4" ht="36.75" customHeight="1">
      <c r="A26" s="34">
        <v>24</v>
      </c>
      <c r="B26" s="35" t="s">
        <v>34</v>
      </c>
      <c r="C26" s="36" t="s">
        <v>4</v>
      </c>
      <c r="D26" s="38">
        <v>0</v>
      </c>
    </row>
    <row r="27" spans="1:4" ht="36.75" customHeight="1">
      <c r="A27" s="34">
        <v>25</v>
      </c>
      <c r="B27" s="35" t="s">
        <v>35</v>
      </c>
      <c r="C27" s="36" t="s">
        <v>4</v>
      </c>
      <c r="D27" s="38">
        <v>4250</v>
      </c>
    </row>
    <row r="28" spans="1:4" ht="36.75" customHeight="1">
      <c r="A28" s="34">
        <v>26</v>
      </c>
      <c r="B28" s="35" t="s">
        <v>36</v>
      </c>
      <c r="C28" s="36" t="s">
        <v>4</v>
      </c>
      <c r="D28" s="38">
        <v>0</v>
      </c>
    </row>
    <row r="29" spans="1:4" ht="36.75" customHeight="1">
      <c r="A29" s="34">
        <v>27</v>
      </c>
      <c r="B29" s="35" t="s">
        <v>37</v>
      </c>
      <c r="C29" s="36" t="s">
        <v>4</v>
      </c>
      <c r="D29" s="38">
        <v>0</v>
      </c>
    </row>
    <row r="30" spans="1:4" ht="36.75" customHeight="1">
      <c r="A30" s="34">
        <v>28</v>
      </c>
      <c r="B30" s="35" t="s">
        <v>38</v>
      </c>
      <c r="C30" s="36" t="s">
        <v>4</v>
      </c>
      <c r="D30" s="38">
        <v>80</v>
      </c>
    </row>
    <row r="31" spans="1:4" ht="36.75" customHeight="1">
      <c r="A31" s="34">
        <v>29</v>
      </c>
      <c r="B31" s="35" t="s">
        <v>39</v>
      </c>
      <c r="C31" s="36" t="s">
        <v>4</v>
      </c>
      <c r="D31" s="38">
        <v>0</v>
      </c>
    </row>
    <row r="32" spans="1:4" ht="36.75" customHeight="1">
      <c r="A32" s="34">
        <v>30</v>
      </c>
      <c r="B32" s="35" t="s">
        <v>40</v>
      </c>
      <c r="C32" s="36" t="s">
        <v>4</v>
      </c>
      <c r="D32" s="38">
        <v>2930</v>
      </c>
    </row>
    <row r="33" spans="1:4" ht="36.75" customHeight="1">
      <c r="A33" s="34">
        <v>31</v>
      </c>
      <c r="B33" s="35" t="s">
        <v>41</v>
      </c>
      <c r="C33" s="36" t="s">
        <v>4</v>
      </c>
      <c r="D33" s="38">
        <v>4501</v>
      </c>
    </row>
    <row r="34" spans="1:4" ht="36.75" customHeight="1">
      <c r="A34" s="34">
        <v>32</v>
      </c>
      <c r="B34" s="35" t="s">
        <v>42</v>
      </c>
      <c r="C34" s="36" t="s">
        <v>4</v>
      </c>
      <c r="D34" s="38">
        <v>0</v>
      </c>
    </row>
    <row r="35" spans="1:4" ht="36.75" customHeight="1">
      <c r="A35" s="34">
        <v>33</v>
      </c>
      <c r="B35" s="35" t="s">
        <v>43</v>
      </c>
      <c r="C35" s="36" t="s">
        <v>4</v>
      </c>
      <c r="D35" s="38">
        <v>3106</v>
      </c>
    </row>
    <row r="36" spans="1:4" ht="36.75" customHeight="1" thickBot="1">
      <c r="A36" s="51" t="s">
        <v>44</v>
      </c>
      <c r="B36" s="52"/>
      <c r="C36" s="39" t="s">
        <v>4</v>
      </c>
      <c r="D36" s="40">
        <f>SUM(D3:D35)</f>
        <v>243370.3</v>
      </c>
    </row>
    <row r="37" spans="1:4" ht="36.75" customHeight="1" thickTop="1">
      <c r="B37" s="23"/>
      <c r="C37" s="24"/>
    </row>
    <row r="38" spans="1:4" ht="36.75" customHeight="1">
      <c r="B38" s="23"/>
      <c r="C38" s="24"/>
    </row>
  </sheetData>
  <mergeCells count="1">
    <mergeCell ref="A36:B36"/>
  </mergeCells>
  <printOptions horizontalCentered="1" verticalCentered="1"/>
  <pageMargins left="0" right="0" top="0" bottom="0" header="0" footer="0"/>
  <pageSetup paperSize="9" scale="2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I47"/>
  <sheetViews>
    <sheetView rightToLeft="1" topLeftCell="A10" zoomScale="70" zoomScaleNormal="70" zoomScaleSheetLayoutView="75" workbookViewId="0">
      <pane xSplit="3" ySplit="2" topLeftCell="D32" activePane="bottomRight" state="frozen"/>
      <selection activeCell="A10" sqref="A10"/>
      <selection pane="topRight" activeCell="E10" sqref="E10"/>
      <selection pane="bottomLeft" activeCell="A11" sqref="A11"/>
      <selection pane="bottomRight" activeCell="D34" sqref="D34"/>
    </sheetView>
  </sheetViews>
  <sheetFormatPr defaultRowHeight="27.75"/>
  <cols>
    <col min="1" max="1" width="8.85546875" style="1" customWidth="1"/>
    <col min="2" max="2" width="42.28515625" customWidth="1"/>
    <col min="3" max="3" width="18.140625" customWidth="1"/>
    <col min="4" max="4" width="37.28515625" customWidth="1"/>
  </cols>
  <sheetData>
    <row r="2" spans="1:9" ht="36" thickBot="1">
      <c r="B2" s="53"/>
      <c r="C2" s="53"/>
    </row>
    <row r="3" spans="1:9" ht="54.75" customHeight="1" thickTop="1" thickBot="1">
      <c r="A3" s="2" t="s">
        <v>0</v>
      </c>
      <c r="B3" s="3" t="s">
        <v>1</v>
      </c>
      <c r="C3" s="3" t="s">
        <v>2</v>
      </c>
    </row>
    <row r="4" spans="1:9" ht="36.75" customHeight="1" thickTop="1">
      <c r="A4" s="4">
        <v>1</v>
      </c>
      <c r="B4" s="5" t="s">
        <v>3</v>
      </c>
      <c r="C4" s="6" t="s">
        <v>4</v>
      </c>
    </row>
    <row r="5" spans="1:9" ht="36.75" customHeight="1">
      <c r="A5" s="7">
        <v>2</v>
      </c>
      <c r="B5" s="8" t="s">
        <v>5</v>
      </c>
      <c r="C5" s="9" t="s">
        <v>4</v>
      </c>
      <c r="D5" s="10"/>
    </row>
    <row r="6" spans="1:9" ht="36.75" customHeight="1">
      <c r="A6" s="11">
        <v>3</v>
      </c>
      <c r="B6" s="12" t="s">
        <v>6</v>
      </c>
      <c r="C6" s="13" t="s">
        <v>4</v>
      </c>
    </row>
    <row r="7" spans="1:9" ht="36.75" customHeight="1" thickBot="1">
      <c r="A7" s="14">
        <v>4</v>
      </c>
      <c r="B7" s="15" t="s">
        <v>7</v>
      </c>
      <c r="C7" s="16" t="s">
        <v>8</v>
      </c>
      <c r="D7" s="17"/>
    </row>
    <row r="8" spans="1:9" ht="25.5" customHeight="1" thickTop="1">
      <c r="B8" s="18"/>
      <c r="C8" s="19"/>
    </row>
    <row r="9" spans="1:9" ht="18.75" customHeight="1">
      <c r="B9" s="18"/>
      <c r="C9" s="19"/>
    </row>
    <row r="10" spans="1:9" ht="18.75" customHeight="1" thickBot="1">
      <c r="B10" s="18"/>
      <c r="C10" s="19"/>
    </row>
    <row r="11" spans="1:9" ht="90" customHeight="1" thickTop="1">
      <c r="A11" s="31" t="s">
        <v>0</v>
      </c>
      <c r="B11" s="32" t="s">
        <v>48</v>
      </c>
      <c r="C11" s="32" t="s">
        <v>2</v>
      </c>
      <c r="D11" s="33" t="s">
        <v>9</v>
      </c>
    </row>
    <row r="12" spans="1:9" ht="36.75" customHeight="1">
      <c r="A12" s="41">
        <v>1</v>
      </c>
      <c r="B12" s="35" t="s">
        <v>10</v>
      </c>
      <c r="C12" s="42" t="s">
        <v>4</v>
      </c>
      <c r="D12" s="43">
        <v>180</v>
      </c>
      <c r="I12" s="25"/>
    </row>
    <row r="13" spans="1:9" ht="36.75" customHeight="1">
      <c r="A13" s="41">
        <v>2</v>
      </c>
      <c r="B13" s="35" t="s">
        <v>11</v>
      </c>
      <c r="C13" s="42" t="s">
        <v>4</v>
      </c>
      <c r="D13" s="43">
        <v>0</v>
      </c>
      <c r="I13" s="25"/>
    </row>
    <row r="14" spans="1:9" ht="36.75" customHeight="1">
      <c r="A14" s="41">
        <v>3</v>
      </c>
      <c r="B14" s="35" t="s">
        <v>12</v>
      </c>
      <c r="C14" s="42" t="s">
        <v>4</v>
      </c>
      <c r="D14" s="43">
        <v>33</v>
      </c>
      <c r="I14" s="25"/>
    </row>
    <row r="15" spans="1:9" ht="36.75" customHeight="1">
      <c r="A15" s="41">
        <v>4</v>
      </c>
      <c r="B15" s="35" t="s">
        <v>13</v>
      </c>
      <c r="C15" s="42" t="s">
        <v>4</v>
      </c>
      <c r="D15" s="43">
        <v>12</v>
      </c>
      <c r="I15" s="25"/>
    </row>
    <row r="16" spans="1:9" ht="36.75" customHeight="1">
      <c r="A16" s="41">
        <v>5</v>
      </c>
      <c r="B16" s="35" t="s">
        <v>15</v>
      </c>
      <c r="C16" s="42" t="s">
        <v>4</v>
      </c>
      <c r="D16" s="43">
        <v>314.5</v>
      </c>
      <c r="I16" s="25"/>
    </row>
    <row r="17" spans="1:9" ht="36.75" customHeight="1">
      <c r="A17" s="41">
        <v>6</v>
      </c>
      <c r="B17" s="35" t="s">
        <v>14</v>
      </c>
      <c r="C17" s="42" t="s">
        <v>4</v>
      </c>
      <c r="D17" s="43">
        <v>1440</v>
      </c>
      <c r="I17" s="25"/>
    </row>
    <row r="18" spans="1:9" ht="36.75" customHeight="1">
      <c r="A18" s="41">
        <v>7</v>
      </c>
      <c r="B18" s="35" t="s">
        <v>16</v>
      </c>
      <c r="C18" s="42" t="s">
        <v>4</v>
      </c>
      <c r="D18" s="43">
        <v>30</v>
      </c>
      <c r="I18" s="25"/>
    </row>
    <row r="19" spans="1:9" ht="36.75" customHeight="1">
      <c r="A19" s="41">
        <v>8</v>
      </c>
      <c r="B19" s="35" t="s">
        <v>17</v>
      </c>
      <c r="C19" s="42" t="s">
        <v>4</v>
      </c>
      <c r="D19" s="43">
        <v>132</v>
      </c>
      <c r="I19" s="25"/>
    </row>
    <row r="20" spans="1:9" ht="36.75" customHeight="1">
      <c r="A20" s="41">
        <v>9</v>
      </c>
      <c r="B20" s="35" t="s">
        <v>18</v>
      </c>
      <c r="C20" s="42" t="s">
        <v>4</v>
      </c>
      <c r="D20" s="43">
        <v>429</v>
      </c>
      <c r="I20" s="25"/>
    </row>
    <row r="21" spans="1:9" ht="36.75" customHeight="1">
      <c r="A21" s="41">
        <v>10</v>
      </c>
      <c r="B21" s="35" t="s">
        <v>20</v>
      </c>
      <c r="C21" s="42" t="s">
        <v>4</v>
      </c>
      <c r="D21" s="43">
        <v>90</v>
      </c>
      <c r="I21" s="25"/>
    </row>
    <row r="22" spans="1:9" ht="36.75" customHeight="1">
      <c r="A22" s="41">
        <v>11</v>
      </c>
      <c r="B22" s="35" t="s">
        <v>21</v>
      </c>
      <c r="C22" s="42" t="s">
        <v>4</v>
      </c>
      <c r="D22" s="43">
        <v>24</v>
      </c>
      <c r="I22" s="25"/>
    </row>
    <row r="23" spans="1:9" ht="36.75" customHeight="1">
      <c r="A23" s="41">
        <v>12</v>
      </c>
      <c r="B23" s="35" t="s">
        <v>19</v>
      </c>
      <c r="C23" s="42" t="s">
        <v>4</v>
      </c>
      <c r="D23" s="43">
        <v>0</v>
      </c>
      <c r="I23" s="25"/>
    </row>
    <row r="24" spans="1:9" ht="36.75" customHeight="1">
      <c r="A24" s="41">
        <v>13</v>
      </c>
      <c r="B24" s="35" t="s">
        <v>22</v>
      </c>
      <c r="C24" s="42" t="s">
        <v>4</v>
      </c>
      <c r="D24" s="43">
        <v>1044</v>
      </c>
      <c r="I24" s="25"/>
    </row>
    <row r="25" spans="1:9" ht="36.75" customHeight="1">
      <c r="A25" s="41">
        <v>14</v>
      </c>
      <c r="B25" s="35" t="s">
        <v>23</v>
      </c>
      <c r="C25" s="42" t="s">
        <v>4</v>
      </c>
      <c r="D25" s="43">
        <v>0</v>
      </c>
      <c r="I25" s="25"/>
    </row>
    <row r="26" spans="1:9" ht="36.75" customHeight="1">
      <c r="A26" s="41">
        <v>15</v>
      </c>
      <c r="B26" s="35" t="s">
        <v>24</v>
      </c>
      <c r="C26" s="42" t="s">
        <v>4</v>
      </c>
      <c r="D26" s="44">
        <v>74</v>
      </c>
      <c r="I26" s="25"/>
    </row>
    <row r="27" spans="1:9" ht="36.75" customHeight="1">
      <c r="A27" s="41">
        <v>16</v>
      </c>
      <c r="B27" s="35" t="s">
        <v>25</v>
      </c>
      <c r="C27" s="42" t="s">
        <v>4</v>
      </c>
      <c r="D27" s="44">
        <v>50</v>
      </c>
      <c r="I27" s="25"/>
    </row>
    <row r="28" spans="1:9" ht="36.75" customHeight="1">
      <c r="A28" s="41">
        <v>17</v>
      </c>
      <c r="B28" s="35" t="s">
        <v>26</v>
      </c>
      <c r="C28" s="42" t="s">
        <v>4</v>
      </c>
      <c r="D28" s="44">
        <v>605</v>
      </c>
      <c r="I28" s="25"/>
    </row>
    <row r="29" spans="1:9" ht="36.75" customHeight="1">
      <c r="A29" s="41">
        <v>18</v>
      </c>
      <c r="B29" s="35" t="s">
        <v>27</v>
      </c>
      <c r="C29" s="42" t="s">
        <v>4</v>
      </c>
      <c r="D29" s="44">
        <v>90</v>
      </c>
      <c r="I29" s="25"/>
    </row>
    <row r="30" spans="1:9" ht="36.75" customHeight="1">
      <c r="A30" s="41">
        <v>19</v>
      </c>
      <c r="B30" s="35" t="s">
        <v>28</v>
      </c>
      <c r="C30" s="42" t="s">
        <v>4</v>
      </c>
      <c r="D30" s="44">
        <v>0</v>
      </c>
      <c r="I30" s="25"/>
    </row>
    <row r="31" spans="1:9" ht="36.75" customHeight="1">
      <c r="A31" s="41">
        <v>20</v>
      </c>
      <c r="B31" s="35" t="s">
        <v>29</v>
      </c>
      <c r="C31" s="42" t="s">
        <v>4</v>
      </c>
      <c r="D31" s="44">
        <v>157</v>
      </c>
      <c r="I31" s="25"/>
    </row>
    <row r="32" spans="1:9" ht="36.75" customHeight="1">
      <c r="A32" s="41">
        <v>21</v>
      </c>
      <c r="B32" s="35" t="s">
        <v>30</v>
      </c>
      <c r="C32" s="42" t="s">
        <v>4</v>
      </c>
      <c r="D32" s="44">
        <v>1700</v>
      </c>
      <c r="I32" s="25"/>
    </row>
    <row r="33" spans="1:9" ht="36.75" customHeight="1">
      <c r="A33" s="41">
        <v>22</v>
      </c>
      <c r="B33" s="35" t="s">
        <v>32</v>
      </c>
      <c r="C33" s="42" t="s">
        <v>4</v>
      </c>
      <c r="D33" s="44">
        <v>0</v>
      </c>
      <c r="I33" s="25"/>
    </row>
    <row r="34" spans="1:9" ht="36.75" customHeight="1">
      <c r="A34" s="41">
        <v>23</v>
      </c>
      <c r="B34" s="35" t="s">
        <v>33</v>
      </c>
      <c r="C34" s="42" t="s">
        <v>4</v>
      </c>
      <c r="D34" s="44">
        <v>164</v>
      </c>
      <c r="I34" s="25"/>
    </row>
    <row r="35" spans="1:9" ht="36.75" customHeight="1">
      <c r="A35" s="41">
        <v>24</v>
      </c>
      <c r="B35" s="35" t="s">
        <v>34</v>
      </c>
      <c r="C35" s="42" t="s">
        <v>4</v>
      </c>
      <c r="D35" s="44">
        <v>0</v>
      </c>
      <c r="I35" s="25"/>
    </row>
    <row r="36" spans="1:9" ht="36.75" customHeight="1">
      <c r="A36" s="41">
        <v>25</v>
      </c>
      <c r="B36" s="35" t="s">
        <v>35</v>
      </c>
      <c r="C36" s="42" t="s">
        <v>4</v>
      </c>
      <c r="D36" s="44">
        <v>115.6</v>
      </c>
      <c r="I36" s="25"/>
    </row>
    <row r="37" spans="1:9" ht="36.75" customHeight="1">
      <c r="A37" s="41">
        <v>26</v>
      </c>
      <c r="B37" s="35" t="s">
        <v>36</v>
      </c>
      <c r="C37" s="42" t="s">
        <v>4</v>
      </c>
      <c r="D37" s="44">
        <v>331.5</v>
      </c>
      <c r="I37" s="25"/>
    </row>
    <row r="38" spans="1:9" ht="36.75" customHeight="1">
      <c r="A38" s="41">
        <v>27</v>
      </c>
      <c r="B38" s="35" t="s">
        <v>37</v>
      </c>
      <c r="C38" s="42" t="s">
        <v>4</v>
      </c>
      <c r="D38" s="44">
        <v>335</v>
      </c>
      <c r="I38" s="25"/>
    </row>
    <row r="39" spans="1:9" ht="36.75" customHeight="1">
      <c r="A39" s="41">
        <v>28</v>
      </c>
      <c r="B39" s="35" t="s">
        <v>38</v>
      </c>
      <c r="C39" s="42" t="s">
        <v>4</v>
      </c>
      <c r="D39" s="44">
        <v>819.9</v>
      </c>
      <c r="I39" s="25"/>
    </row>
    <row r="40" spans="1:9" ht="36.75" customHeight="1">
      <c r="A40" s="41">
        <v>29</v>
      </c>
      <c r="B40" s="35" t="s">
        <v>39</v>
      </c>
      <c r="C40" s="42" t="s">
        <v>4</v>
      </c>
      <c r="D40" s="44">
        <v>342</v>
      </c>
      <c r="I40" s="25"/>
    </row>
    <row r="41" spans="1:9" ht="36.75" customHeight="1">
      <c r="A41" s="41">
        <v>30</v>
      </c>
      <c r="B41" s="35" t="s">
        <v>40</v>
      </c>
      <c r="C41" s="42" t="s">
        <v>4</v>
      </c>
      <c r="D41" s="44">
        <v>360</v>
      </c>
      <c r="I41" s="25"/>
    </row>
    <row r="42" spans="1:9" ht="36.75" customHeight="1">
      <c r="A42" s="41">
        <v>31</v>
      </c>
      <c r="B42" s="35" t="s">
        <v>41</v>
      </c>
      <c r="C42" s="42" t="s">
        <v>4</v>
      </c>
      <c r="D42" s="44">
        <v>2656</v>
      </c>
      <c r="I42" s="25"/>
    </row>
    <row r="43" spans="1:9" ht="36.75" customHeight="1">
      <c r="A43" s="41">
        <v>32</v>
      </c>
      <c r="B43" s="35" t="s">
        <v>42</v>
      </c>
      <c r="C43" s="42" t="s">
        <v>4</v>
      </c>
      <c r="D43" s="44">
        <v>102</v>
      </c>
      <c r="I43" s="25"/>
    </row>
    <row r="44" spans="1:9" ht="36.75" customHeight="1">
      <c r="A44" s="41">
        <v>33</v>
      </c>
      <c r="B44" s="35" t="s">
        <v>43</v>
      </c>
      <c r="C44" s="42" t="s">
        <v>4</v>
      </c>
      <c r="D44" s="44">
        <v>0</v>
      </c>
      <c r="I44" s="25"/>
    </row>
    <row r="45" spans="1:9" ht="36.75" customHeight="1" thickBot="1">
      <c r="A45" s="54" t="s">
        <v>44</v>
      </c>
      <c r="B45" s="55"/>
      <c r="C45" s="45" t="s">
        <v>4</v>
      </c>
      <c r="D45" s="46">
        <f t="shared" ref="D45" si="0">SUM(D12:D44)</f>
        <v>11630.5</v>
      </c>
    </row>
    <row r="46" spans="1:9" ht="36.75" customHeight="1" thickTop="1">
      <c r="B46" s="18"/>
      <c r="C46" s="19"/>
    </row>
    <row r="47" spans="1:9" ht="36.75" customHeight="1">
      <c r="B47" s="18"/>
      <c r="C47" s="19"/>
    </row>
  </sheetData>
  <mergeCells count="2">
    <mergeCell ref="B2:C2"/>
    <mergeCell ref="A45:B45"/>
  </mergeCells>
  <printOptions horizontalCentered="1" verticalCentered="1"/>
  <pageMargins left="0" right="0" top="0" bottom="0" header="0" footer="0"/>
  <pageSetup paperSize="9" scale="2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9"/>
  <sheetViews>
    <sheetView rightToLeft="1" topLeftCell="A28" zoomScale="70" zoomScaleNormal="70" zoomScaleSheetLayoutView="75" workbookViewId="0">
      <selection activeCell="C11" sqref="C11"/>
    </sheetView>
  </sheetViews>
  <sheetFormatPr defaultRowHeight="27.75"/>
  <cols>
    <col min="1" max="1" width="8.85546875" style="22" customWidth="1"/>
    <col min="2" max="2" width="59.85546875" style="21" customWidth="1"/>
    <col min="3" max="3" width="18.140625" style="21" customWidth="1"/>
    <col min="4" max="4" width="32.85546875" style="21" customWidth="1"/>
    <col min="5" max="16384" width="9.140625" style="21"/>
  </cols>
  <sheetData>
    <row r="1" spans="1:5" ht="27" customHeight="1" thickBot="1">
      <c r="B1" s="23"/>
      <c r="C1" s="24"/>
    </row>
    <row r="2" spans="1:5" ht="90" customHeight="1" thickTop="1">
      <c r="A2" s="47" t="s">
        <v>0</v>
      </c>
      <c r="B2" s="48" t="s">
        <v>48</v>
      </c>
      <c r="C2" s="48" t="s">
        <v>2</v>
      </c>
      <c r="D2" s="49" t="s">
        <v>45</v>
      </c>
    </row>
    <row r="3" spans="1:5" ht="36.75" customHeight="1">
      <c r="A3" s="34">
        <v>1</v>
      </c>
      <c r="B3" s="35" t="s">
        <v>10</v>
      </c>
      <c r="C3" s="36" t="s">
        <v>4</v>
      </c>
      <c r="D3" s="37">
        <v>6115</v>
      </c>
      <c r="E3" s="50"/>
    </row>
    <row r="4" spans="1:5" ht="36.75" customHeight="1">
      <c r="A4" s="34">
        <v>2</v>
      </c>
      <c r="B4" s="35" t="s">
        <v>11</v>
      </c>
      <c r="C4" s="36" t="s">
        <v>4</v>
      </c>
      <c r="D4" s="37">
        <v>2708</v>
      </c>
      <c r="E4" s="50"/>
    </row>
    <row r="5" spans="1:5" ht="36.75" customHeight="1">
      <c r="A5" s="34">
        <v>3</v>
      </c>
      <c r="B5" s="35" t="s">
        <v>12</v>
      </c>
      <c r="C5" s="36" t="s">
        <v>4</v>
      </c>
      <c r="D5" s="37">
        <v>1016</v>
      </c>
      <c r="E5" s="50"/>
    </row>
    <row r="6" spans="1:5" ht="36.75" customHeight="1">
      <c r="A6" s="34">
        <v>4</v>
      </c>
      <c r="B6" s="35" t="s">
        <v>13</v>
      </c>
      <c r="C6" s="36" t="s">
        <v>4</v>
      </c>
      <c r="D6" s="37">
        <v>2659</v>
      </c>
      <c r="E6" s="50"/>
    </row>
    <row r="7" spans="1:5" ht="36.75" customHeight="1">
      <c r="A7" s="34">
        <v>5</v>
      </c>
      <c r="B7" s="35" t="s">
        <v>15</v>
      </c>
      <c r="C7" s="36" t="s">
        <v>4</v>
      </c>
      <c r="D7" s="37">
        <v>2550</v>
      </c>
      <c r="E7" s="50"/>
    </row>
    <row r="8" spans="1:5" ht="36.75" customHeight="1">
      <c r="A8" s="34">
        <v>6</v>
      </c>
      <c r="B8" s="35" t="s">
        <v>14</v>
      </c>
      <c r="C8" s="36" t="s">
        <v>4</v>
      </c>
      <c r="D8" s="37">
        <v>2950</v>
      </c>
      <c r="E8" s="50"/>
    </row>
    <row r="9" spans="1:5" ht="36.75" customHeight="1">
      <c r="A9" s="34">
        <v>7</v>
      </c>
      <c r="B9" s="35" t="s">
        <v>16</v>
      </c>
      <c r="C9" s="36" t="s">
        <v>4</v>
      </c>
      <c r="D9" s="37">
        <v>200</v>
      </c>
      <c r="E9" s="50"/>
    </row>
    <row r="10" spans="1:5" ht="36.75" customHeight="1">
      <c r="A10" s="34">
        <v>8</v>
      </c>
      <c r="B10" s="35" t="s">
        <v>17</v>
      </c>
      <c r="C10" s="36" t="s">
        <v>4</v>
      </c>
      <c r="D10" s="37">
        <v>3162</v>
      </c>
      <c r="E10" s="50"/>
    </row>
    <row r="11" spans="1:5" ht="36.75" customHeight="1">
      <c r="A11" s="34">
        <v>9</v>
      </c>
      <c r="B11" s="35" t="s">
        <v>18</v>
      </c>
      <c r="C11" s="36" t="s">
        <v>4</v>
      </c>
      <c r="D11" s="37">
        <v>1826</v>
      </c>
      <c r="E11" s="50"/>
    </row>
    <row r="12" spans="1:5" ht="36.75" customHeight="1">
      <c r="A12" s="34">
        <v>10</v>
      </c>
      <c r="B12" s="35" t="s">
        <v>20</v>
      </c>
      <c r="C12" s="36" t="s">
        <v>4</v>
      </c>
      <c r="D12" s="37">
        <v>12914</v>
      </c>
      <c r="E12" s="50"/>
    </row>
    <row r="13" spans="1:5" ht="36.75" customHeight="1">
      <c r="A13" s="34">
        <v>11</v>
      </c>
      <c r="B13" s="35" t="s">
        <v>21</v>
      </c>
      <c r="C13" s="36" t="s">
        <v>4</v>
      </c>
      <c r="D13" s="37">
        <v>4864</v>
      </c>
      <c r="E13" s="50"/>
    </row>
    <row r="14" spans="1:5" ht="36.75" customHeight="1">
      <c r="A14" s="34">
        <v>12</v>
      </c>
      <c r="B14" s="35" t="s">
        <v>19</v>
      </c>
      <c r="C14" s="36" t="s">
        <v>4</v>
      </c>
      <c r="D14" s="37">
        <v>13107</v>
      </c>
      <c r="E14" s="50"/>
    </row>
    <row r="15" spans="1:5" ht="36.75" customHeight="1">
      <c r="A15" s="34">
        <v>13</v>
      </c>
      <c r="B15" s="35" t="s">
        <v>22</v>
      </c>
      <c r="C15" s="36" t="s">
        <v>4</v>
      </c>
      <c r="D15" s="37">
        <v>2199</v>
      </c>
      <c r="E15" s="50"/>
    </row>
    <row r="16" spans="1:5" ht="36.75" customHeight="1">
      <c r="A16" s="34">
        <v>14</v>
      </c>
      <c r="B16" s="35" t="s">
        <v>23</v>
      </c>
      <c r="C16" s="36" t="s">
        <v>4</v>
      </c>
      <c r="D16" s="38">
        <v>853</v>
      </c>
      <c r="E16" s="50"/>
    </row>
    <row r="17" spans="1:5" ht="36.75" customHeight="1">
      <c r="A17" s="34">
        <v>15</v>
      </c>
      <c r="B17" s="35" t="s">
        <v>24</v>
      </c>
      <c r="C17" s="36" t="s">
        <v>4</v>
      </c>
      <c r="D17" s="38">
        <v>3083</v>
      </c>
      <c r="E17" s="50"/>
    </row>
    <row r="18" spans="1:5" ht="36.75" customHeight="1">
      <c r="A18" s="34">
        <v>16</v>
      </c>
      <c r="B18" s="35" t="s">
        <v>25</v>
      </c>
      <c r="C18" s="36" t="s">
        <v>4</v>
      </c>
      <c r="D18" s="38">
        <v>3400</v>
      </c>
      <c r="E18" s="50"/>
    </row>
    <row r="19" spans="1:5" ht="36.75" customHeight="1">
      <c r="A19" s="34">
        <v>17</v>
      </c>
      <c r="B19" s="35" t="s">
        <v>26</v>
      </c>
      <c r="C19" s="36" t="s">
        <v>4</v>
      </c>
      <c r="D19" s="38">
        <v>13825</v>
      </c>
      <c r="E19" s="50"/>
    </row>
    <row r="20" spans="1:5" ht="36.75" customHeight="1">
      <c r="A20" s="34">
        <v>18</v>
      </c>
      <c r="B20" s="35" t="s">
        <v>27</v>
      </c>
      <c r="C20" s="36" t="s">
        <v>4</v>
      </c>
      <c r="D20" s="38">
        <v>778</v>
      </c>
      <c r="E20" s="50"/>
    </row>
    <row r="21" spans="1:5" ht="36.75" customHeight="1">
      <c r="A21" s="34">
        <v>19</v>
      </c>
      <c r="B21" s="35" t="s">
        <v>28</v>
      </c>
      <c r="C21" s="36" t="s">
        <v>4</v>
      </c>
      <c r="D21" s="38">
        <v>1000</v>
      </c>
      <c r="E21" s="50"/>
    </row>
    <row r="22" spans="1:5" ht="36.75" customHeight="1">
      <c r="A22" s="34">
        <v>20</v>
      </c>
      <c r="B22" s="35" t="s">
        <v>29</v>
      </c>
      <c r="C22" s="36" t="s">
        <v>4</v>
      </c>
      <c r="D22" s="38">
        <v>672</v>
      </c>
      <c r="E22" s="50"/>
    </row>
    <row r="23" spans="1:5" ht="36.75" customHeight="1">
      <c r="A23" s="34">
        <v>21</v>
      </c>
      <c r="B23" s="35" t="s">
        <v>31</v>
      </c>
      <c r="C23" s="36" t="s">
        <v>4</v>
      </c>
      <c r="D23" s="38">
        <v>8244</v>
      </c>
      <c r="E23" s="50"/>
    </row>
    <row r="24" spans="1:5" ht="36.75" customHeight="1">
      <c r="A24" s="34">
        <v>22</v>
      </c>
      <c r="B24" s="35" t="s">
        <v>46</v>
      </c>
      <c r="C24" s="36" t="s">
        <v>4</v>
      </c>
      <c r="D24" s="37">
        <v>5318</v>
      </c>
      <c r="E24" s="50"/>
    </row>
    <row r="25" spans="1:5" ht="36.75" customHeight="1">
      <c r="A25" s="34">
        <v>23</v>
      </c>
      <c r="B25" s="35" t="s">
        <v>33</v>
      </c>
      <c r="C25" s="36" t="s">
        <v>4</v>
      </c>
      <c r="D25" s="38">
        <v>890</v>
      </c>
      <c r="E25" s="50"/>
    </row>
    <row r="26" spans="1:5" ht="36.75" customHeight="1">
      <c r="A26" s="34">
        <v>24</v>
      </c>
      <c r="B26" s="35" t="s">
        <v>34</v>
      </c>
      <c r="C26" s="36" t="s">
        <v>4</v>
      </c>
      <c r="D26" s="38">
        <v>6604</v>
      </c>
      <c r="E26" s="50"/>
    </row>
    <row r="27" spans="1:5" ht="36.75" customHeight="1">
      <c r="A27" s="34">
        <v>25</v>
      </c>
      <c r="B27" s="35" t="s">
        <v>35</v>
      </c>
      <c r="C27" s="36" t="s">
        <v>4</v>
      </c>
      <c r="D27" s="38">
        <v>2761</v>
      </c>
      <c r="E27" s="50"/>
    </row>
    <row r="28" spans="1:5" ht="36.75" customHeight="1">
      <c r="A28" s="34">
        <v>26</v>
      </c>
      <c r="B28" s="35" t="s">
        <v>36</v>
      </c>
      <c r="C28" s="36" t="s">
        <v>4</v>
      </c>
      <c r="D28" s="38">
        <v>716</v>
      </c>
      <c r="E28" s="50"/>
    </row>
    <row r="29" spans="1:5" ht="36.75" customHeight="1">
      <c r="A29" s="34">
        <v>27</v>
      </c>
      <c r="B29" s="35" t="s">
        <v>37</v>
      </c>
      <c r="C29" s="36" t="s">
        <v>4</v>
      </c>
      <c r="D29" s="38">
        <v>1562</v>
      </c>
      <c r="E29" s="50"/>
    </row>
    <row r="30" spans="1:5" ht="36.75" customHeight="1">
      <c r="A30" s="34">
        <v>28</v>
      </c>
      <c r="B30" s="35" t="s">
        <v>38</v>
      </c>
      <c r="C30" s="36" t="s">
        <v>4</v>
      </c>
      <c r="D30" s="38">
        <v>1756</v>
      </c>
      <c r="E30" s="50"/>
    </row>
    <row r="31" spans="1:5" ht="36.75" customHeight="1">
      <c r="A31" s="34">
        <v>29</v>
      </c>
      <c r="B31" s="35" t="s">
        <v>39</v>
      </c>
      <c r="C31" s="36" t="s">
        <v>4</v>
      </c>
      <c r="D31" s="38">
        <v>250</v>
      </c>
      <c r="E31" s="50"/>
    </row>
    <row r="32" spans="1:5" ht="36.75" customHeight="1">
      <c r="A32" s="34">
        <v>30</v>
      </c>
      <c r="B32" s="35" t="s">
        <v>40</v>
      </c>
      <c r="C32" s="36" t="s">
        <v>4</v>
      </c>
      <c r="D32" s="38">
        <v>1345</v>
      </c>
      <c r="E32" s="50"/>
    </row>
    <row r="33" spans="1:5" ht="36.75" customHeight="1">
      <c r="A33" s="34">
        <v>31</v>
      </c>
      <c r="B33" s="35" t="s">
        <v>41</v>
      </c>
      <c r="C33" s="36" t="s">
        <v>4</v>
      </c>
      <c r="D33" s="38">
        <v>2708</v>
      </c>
      <c r="E33" s="50"/>
    </row>
    <row r="34" spans="1:5" ht="36.75" customHeight="1">
      <c r="A34" s="34">
        <v>32</v>
      </c>
      <c r="B34" s="35" t="s">
        <v>42</v>
      </c>
      <c r="C34" s="36" t="s">
        <v>4</v>
      </c>
      <c r="D34" s="38">
        <v>2550</v>
      </c>
      <c r="E34" s="50"/>
    </row>
    <row r="35" spans="1:5" ht="36.75" customHeight="1">
      <c r="A35" s="34">
        <v>33</v>
      </c>
      <c r="B35" s="35" t="s">
        <v>43</v>
      </c>
      <c r="C35" s="36" t="s">
        <v>4</v>
      </c>
      <c r="D35" s="38">
        <v>2196</v>
      </c>
      <c r="E35" s="50"/>
    </row>
    <row r="36" spans="1:5" ht="36.75" customHeight="1" thickBot="1">
      <c r="A36" s="56" t="s">
        <v>44</v>
      </c>
      <c r="B36" s="57"/>
      <c r="C36" s="29" t="s">
        <v>4</v>
      </c>
      <c r="D36" s="30">
        <f>SUM(D3:D35)</f>
        <v>116781</v>
      </c>
    </row>
    <row r="37" spans="1:5" ht="36.75" customHeight="1" thickTop="1">
      <c r="B37" s="23"/>
      <c r="C37" s="24"/>
    </row>
    <row r="38" spans="1:5" ht="36.75" customHeight="1">
      <c r="B38" s="23"/>
      <c r="C38" s="24"/>
    </row>
    <row r="39" spans="1:5" ht="36.75" customHeight="1"/>
  </sheetData>
  <mergeCells count="1">
    <mergeCell ref="A36:B36"/>
  </mergeCells>
  <printOptions horizontalCentered="1" verticalCentered="1"/>
  <pageMargins left="0" right="0" top="0" bottom="0" header="0" footer="0"/>
  <pageSetup paperSize="9" scale="2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rightToLeft="1" tabSelected="1" workbookViewId="0">
      <pane xSplit="2" ySplit="3" topLeftCell="C28" activePane="bottomRight" state="frozen"/>
      <selection pane="topRight" activeCell="C1" sqref="C1"/>
      <selection pane="bottomLeft" activeCell="A4" sqref="A4"/>
      <selection pane="bottomRight" activeCell="D36" sqref="D36"/>
    </sheetView>
  </sheetViews>
  <sheetFormatPr defaultRowHeight="18.75"/>
  <cols>
    <col min="1" max="1" width="6.42578125" style="93" bestFit="1" customWidth="1"/>
    <col min="2" max="2" width="23.140625" style="93" bestFit="1" customWidth="1"/>
    <col min="3" max="3" width="22" style="93" customWidth="1"/>
    <col min="4" max="4" width="17.28515625" style="93" customWidth="1"/>
    <col min="5" max="5" width="9" style="93" bestFit="1" customWidth="1"/>
    <col min="6" max="6" width="9.140625" style="93"/>
    <col min="7" max="7" width="9.140625" style="94"/>
    <col min="8" max="8" width="11.7109375" style="94" customWidth="1"/>
    <col min="9" max="10" width="9.140625" style="94"/>
    <col min="11" max="253" width="9.140625" style="93"/>
    <col min="254" max="254" width="6.42578125" style="93" bestFit="1" customWidth="1"/>
    <col min="255" max="255" width="23.140625" style="93" bestFit="1" customWidth="1"/>
    <col min="256" max="256" width="30" style="93" bestFit="1" customWidth="1"/>
    <col min="257" max="257" width="13.42578125" style="93" bestFit="1" customWidth="1"/>
    <col min="258" max="258" width="7" style="93" bestFit="1" customWidth="1"/>
    <col min="259" max="259" width="22" style="93" customWidth="1"/>
    <col min="260" max="260" width="17.28515625" style="93" customWidth="1"/>
    <col min="261" max="261" width="9" style="93" bestFit="1" customWidth="1"/>
    <col min="262" max="263" width="9.140625" style="93"/>
    <col min="264" max="264" width="11.7109375" style="93" customWidth="1"/>
    <col min="265" max="509" width="9.140625" style="93"/>
    <col min="510" max="510" width="6.42578125" style="93" bestFit="1" customWidth="1"/>
    <col min="511" max="511" width="23.140625" style="93" bestFit="1" customWidth="1"/>
    <col min="512" max="512" width="30" style="93" bestFit="1" customWidth="1"/>
    <col min="513" max="513" width="13.42578125" style="93" bestFit="1" customWidth="1"/>
    <col min="514" max="514" width="7" style="93" bestFit="1" customWidth="1"/>
    <col min="515" max="515" width="22" style="93" customWidth="1"/>
    <col min="516" max="516" width="17.28515625" style="93" customWidth="1"/>
    <col min="517" max="517" width="9" style="93" bestFit="1" customWidth="1"/>
    <col min="518" max="519" width="9.140625" style="93"/>
    <col min="520" max="520" width="11.7109375" style="93" customWidth="1"/>
    <col min="521" max="765" width="9.140625" style="93"/>
    <col min="766" max="766" width="6.42578125" style="93" bestFit="1" customWidth="1"/>
    <col min="767" max="767" width="23.140625" style="93" bestFit="1" customWidth="1"/>
    <col min="768" max="768" width="30" style="93" bestFit="1" customWidth="1"/>
    <col min="769" max="769" width="13.42578125" style="93" bestFit="1" customWidth="1"/>
    <col min="770" max="770" width="7" style="93" bestFit="1" customWidth="1"/>
    <col min="771" max="771" width="22" style="93" customWidth="1"/>
    <col min="772" max="772" width="17.28515625" style="93" customWidth="1"/>
    <col min="773" max="773" width="9" style="93" bestFit="1" customWidth="1"/>
    <col min="774" max="775" width="9.140625" style="93"/>
    <col min="776" max="776" width="11.7109375" style="93" customWidth="1"/>
    <col min="777" max="1021" width="9.140625" style="93"/>
    <col min="1022" max="1022" width="6.42578125" style="93" bestFit="1" customWidth="1"/>
    <col min="1023" max="1023" width="23.140625" style="93" bestFit="1" customWidth="1"/>
    <col min="1024" max="1024" width="30" style="93" bestFit="1" customWidth="1"/>
    <col min="1025" max="1025" width="13.42578125" style="93" bestFit="1" customWidth="1"/>
    <col min="1026" max="1026" width="7" style="93" bestFit="1" customWidth="1"/>
    <col min="1027" max="1027" width="22" style="93" customWidth="1"/>
    <col min="1028" max="1028" width="17.28515625" style="93" customWidth="1"/>
    <col min="1029" max="1029" width="9" style="93" bestFit="1" customWidth="1"/>
    <col min="1030" max="1031" width="9.140625" style="93"/>
    <col min="1032" max="1032" width="11.7109375" style="93" customWidth="1"/>
    <col min="1033" max="1277" width="9.140625" style="93"/>
    <col min="1278" max="1278" width="6.42578125" style="93" bestFit="1" customWidth="1"/>
    <col min="1279" max="1279" width="23.140625" style="93" bestFit="1" customWidth="1"/>
    <col min="1280" max="1280" width="30" style="93" bestFit="1" customWidth="1"/>
    <col min="1281" max="1281" width="13.42578125" style="93" bestFit="1" customWidth="1"/>
    <col min="1282" max="1282" width="7" style="93" bestFit="1" customWidth="1"/>
    <col min="1283" max="1283" width="22" style="93" customWidth="1"/>
    <col min="1284" max="1284" width="17.28515625" style="93" customWidth="1"/>
    <col min="1285" max="1285" width="9" style="93" bestFit="1" customWidth="1"/>
    <col min="1286" max="1287" width="9.140625" style="93"/>
    <col min="1288" max="1288" width="11.7109375" style="93" customWidth="1"/>
    <col min="1289" max="1533" width="9.140625" style="93"/>
    <col min="1534" max="1534" width="6.42578125" style="93" bestFit="1" customWidth="1"/>
    <col min="1535" max="1535" width="23.140625" style="93" bestFit="1" customWidth="1"/>
    <col min="1536" max="1536" width="30" style="93" bestFit="1" customWidth="1"/>
    <col min="1537" max="1537" width="13.42578125" style="93" bestFit="1" customWidth="1"/>
    <col min="1538" max="1538" width="7" style="93" bestFit="1" customWidth="1"/>
    <col min="1539" max="1539" width="22" style="93" customWidth="1"/>
    <col min="1540" max="1540" width="17.28515625" style="93" customWidth="1"/>
    <col min="1541" max="1541" width="9" style="93" bestFit="1" customWidth="1"/>
    <col min="1542" max="1543" width="9.140625" style="93"/>
    <col min="1544" max="1544" width="11.7109375" style="93" customWidth="1"/>
    <col min="1545" max="1789" width="9.140625" style="93"/>
    <col min="1790" max="1790" width="6.42578125" style="93" bestFit="1" customWidth="1"/>
    <col min="1791" max="1791" width="23.140625" style="93" bestFit="1" customWidth="1"/>
    <col min="1792" max="1792" width="30" style="93" bestFit="1" customWidth="1"/>
    <col min="1793" max="1793" width="13.42578125" style="93" bestFit="1" customWidth="1"/>
    <col min="1794" max="1794" width="7" style="93" bestFit="1" customWidth="1"/>
    <col min="1795" max="1795" width="22" style="93" customWidth="1"/>
    <col min="1796" max="1796" width="17.28515625" style="93" customWidth="1"/>
    <col min="1797" max="1797" width="9" style="93" bestFit="1" customWidth="1"/>
    <col min="1798" max="1799" width="9.140625" style="93"/>
    <col min="1800" max="1800" width="11.7109375" style="93" customWidth="1"/>
    <col min="1801" max="2045" width="9.140625" style="93"/>
    <col min="2046" max="2046" width="6.42578125" style="93" bestFit="1" customWidth="1"/>
    <col min="2047" max="2047" width="23.140625" style="93" bestFit="1" customWidth="1"/>
    <col min="2048" max="2048" width="30" style="93" bestFit="1" customWidth="1"/>
    <col min="2049" max="2049" width="13.42578125" style="93" bestFit="1" customWidth="1"/>
    <col min="2050" max="2050" width="7" style="93" bestFit="1" customWidth="1"/>
    <col min="2051" max="2051" width="22" style="93" customWidth="1"/>
    <col min="2052" max="2052" width="17.28515625" style="93" customWidth="1"/>
    <col min="2053" max="2053" width="9" style="93" bestFit="1" customWidth="1"/>
    <col min="2054" max="2055" width="9.140625" style="93"/>
    <col min="2056" max="2056" width="11.7109375" style="93" customWidth="1"/>
    <col min="2057" max="2301" width="9.140625" style="93"/>
    <col min="2302" max="2302" width="6.42578125" style="93" bestFit="1" customWidth="1"/>
    <col min="2303" max="2303" width="23.140625" style="93" bestFit="1" customWidth="1"/>
    <col min="2304" max="2304" width="30" style="93" bestFit="1" customWidth="1"/>
    <col min="2305" max="2305" width="13.42578125" style="93" bestFit="1" customWidth="1"/>
    <col min="2306" max="2306" width="7" style="93" bestFit="1" customWidth="1"/>
    <col min="2307" max="2307" width="22" style="93" customWidth="1"/>
    <col min="2308" max="2308" width="17.28515625" style="93" customWidth="1"/>
    <col min="2309" max="2309" width="9" style="93" bestFit="1" customWidth="1"/>
    <col min="2310" max="2311" width="9.140625" style="93"/>
    <col min="2312" max="2312" width="11.7109375" style="93" customWidth="1"/>
    <col min="2313" max="2557" width="9.140625" style="93"/>
    <col min="2558" max="2558" width="6.42578125" style="93" bestFit="1" customWidth="1"/>
    <col min="2559" max="2559" width="23.140625" style="93" bestFit="1" customWidth="1"/>
    <col min="2560" max="2560" width="30" style="93" bestFit="1" customWidth="1"/>
    <col min="2561" max="2561" width="13.42578125" style="93" bestFit="1" customWidth="1"/>
    <col min="2562" max="2562" width="7" style="93" bestFit="1" customWidth="1"/>
    <col min="2563" max="2563" width="22" style="93" customWidth="1"/>
    <col min="2564" max="2564" width="17.28515625" style="93" customWidth="1"/>
    <col min="2565" max="2565" width="9" style="93" bestFit="1" customWidth="1"/>
    <col min="2566" max="2567" width="9.140625" style="93"/>
    <col min="2568" max="2568" width="11.7109375" style="93" customWidth="1"/>
    <col min="2569" max="2813" width="9.140625" style="93"/>
    <col min="2814" max="2814" width="6.42578125" style="93" bestFit="1" customWidth="1"/>
    <col min="2815" max="2815" width="23.140625" style="93" bestFit="1" customWidth="1"/>
    <col min="2816" max="2816" width="30" style="93" bestFit="1" customWidth="1"/>
    <col min="2817" max="2817" width="13.42578125" style="93" bestFit="1" customWidth="1"/>
    <col min="2818" max="2818" width="7" style="93" bestFit="1" customWidth="1"/>
    <col min="2819" max="2819" width="22" style="93" customWidth="1"/>
    <col min="2820" max="2820" width="17.28515625" style="93" customWidth="1"/>
    <col min="2821" max="2821" width="9" style="93" bestFit="1" customWidth="1"/>
    <col min="2822" max="2823" width="9.140625" style="93"/>
    <col min="2824" max="2824" width="11.7109375" style="93" customWidth="1"/>
    <col min="2825" max="3069" width="9.140625" style="93"/>
    <col min="3070" max="3070" width="6.42578125" style="93" bestFit="1" customWidth="1"/>
    <col min="3071" max="3071" width="23.140625" style="93" bestFit="1" customWidth="1"/>
    <col min="3072" max="3072" width="30" style="93" bestFit="1" customWidth="1"/>
    <col min="3073" max="3073" width="13.42578125" style="93" bestFit="1" customWidth="1"/>
    <col min="3074" max="3074" width="7" style="93" bestFit="1" customWidth="1"/>
    <col min="3075" max="3075" width="22" style="93" customWidth="1"/>
    <col min="3076" max="3076" width="17.28515625" style="93" customWidth="1"/>
    <col min="3077" max="3077" width="9" style="93" bestFit="1" customWidth="1"/>
    <col min="3078" max="3079" width="9.140625" style="93"/>
    <col min="3080" max="3080" width="11.7109375" style="93" customWidth="1"/>
    <col min="3081" max="3325" width="9.140625" style="93"/>
    <col min="3326" max="3326" width="6.42578125" style="93" bestFit="1" customWidth="1"/>
    <col min="3327" max="3327" width="23.140625" style="93" bestFit="1" customWidth="1"/>
    <col min="3328" max="3328" width="30" style="93" bestFit="1" customWidth="1"/>
    <col min="3329" max="3329" width="13.42578125" style="93" bestFit="1" customWidth="1"/>
    <col min="3330" max="3330" width="7" style="93" bestFit="1" customWidth="1"/>
    <col min="3331" max="3331" width="22" style="93" customWidth="1"/>
    <col min="3332" max="3332" width="17.28515625" style="93" customWidth="1"/>
    <col min="3333" max="3333" width="9" style="93" bestFit="1" customWidth="1"/>
    <col min="3334" max="3335" width="9.140625" style="93"/>
    <col min="3336" max="3336" width="11.7109375" style="93" customWidth="1"/>
    <col min="3337" max="3581" width="9.140625" style="93"/>
    <col min="3582" max="3582" width="6.42578125" style="93" bestFit="1" customWidth="1"/>
    <col min="3583" max="3583" width="23.140625" style="93" bestFit="1" customWidth="1"/>
    <col min="3584" max="3584" width="30" style="93" bestFit="1" customWidth="1"/>
    <col min="3585" max="3585" width="13.42578125" style="93" bestFit="1" customWidth="1"/>
    <col min="3586" max="3586" width="7" style="93" bestFit="1" customWidth="1"/>
    <col min="3587" max="3587" width="22" style="93" customWidth="1"/>
    <col min="3588" max="3588" width="17.28515625" style="93" customWidth="1"/>
    <col min="3589" max="3589" width="9" style="93" bestFit="1" customWidth="1"/>
    <col min="3590" max="3591" width="9.140625" style="93"/>
    <col min="3592" max="3592" width="11.7109375" style="93" customWidth="1"/>
    <col min="3593" max="3837" width="9.140625" style="93"/>
    <col min="3838" max="3838" width="6.42578125" style="93" bestFit="1" customWidth="1"/>
    <col min="3839" max="3839" width="23.140625" style="93" bestFit="1" customWidth="1"/>
    <col min="3840" max="3840" width="30" style="93" bestFit="1" customWidth="1"/>
    <col min="3841" max="3841" width="13.42578125" style="93" bestFit="1" customWidth="1"/>
    <col min="3842" max="3842" width="7" style="93" bestFit="1" customWidth="1"/>
    <col min="3843" max="3843" width="22" style="93" customWidth="1"/>
    <col min="3844" max="3844" width="17.28515625" style="93" customWidth="1"/>
    <col min="3845" max="3845" width="9" style="93" bestFit="1" customWidth="1"/>
    <col min="3846" max="3847" width="9.140625" style="93"/>
    <col min="3848" max="3848" width="11.7109375" style="93" customWidth="1"/>
    <col min="3849" max="4093" width="9.140625" style="93"/>
    <col min="4094" max="4094" width="6.42578125" style="93" bestFit="1" customWidth="1"/>
    <col min="4095" max="4095" width="23.140625" style="93" bestFit="1" customWidth="1"/>
    <col min="4096" max="4096" width="30" style="93" bestFit="1" customWidth="1"/>
    <col min="4097" max="4097" width="13.42578125" style="93" bestFit="1" customWidth="1"/>
    <col min="4098" max="4098" width="7" style="93" bestFit="1" customWidth="1"/>
    <col min="4099" max="4099" width="22" style="93" customWidth="1"/>
    <col min="4100" max="4100" width="17.28515625" style="93" customWidth="1"/>
    <col min="4101" max="4101" width="9" style="93" bestFit="1" customWidth="1"/>
    <col min="4102" max="4103" width="9.140625" style="93"/>
    <col min="4104" max="4104" width="11.7109375" style="93" customWidth="1"/>
    <col min="4105" max="4349" width="9.140625" style="93"/>
    <col min="4350" max="4350" width="6.42578125" style="93" bestFit="1" customWidth="1"/>
    <col min="4351" max="4351" width="23.140625" style="93" bestFit="1" customWidth="1"/>
    <col min="4352" max="4352" width="30" style="93" bestFit="1" customWidth="1"/>
    <col min="4353" max="4353" width="13.42578125" style="93" bestFit="1" customWidth="1"/>
    <col min="4354" max="4354" width="7" style="93" bestFit="1" customWidth="1"/>
    <col min="4355" max="4355" width="22" style="93" customWidth="1"/>
    <col min="4356" max="4356" width="17.28515625" style="93" customWidth="1"/>
    <col min="4357" max="4357" width="9" style="93" bestFit="1" customWidth="1"/>
    <col min="4358" max="4359" width="9.140625" style="93"/>
    <col min="4360" max="4360" width="11.7109375" style="93" customWidth="1"/>
    <col min="4361" max="4605" width="9.140625" style="93"/>
    <col min="4606" max="4606" width="6.42578125" style="93" bestFit="1" customWidth="1"/>
    <col min="4607" max="4607" width="23.140625" style="93" bestFit="1" customWidth="1"/>
    <col min="4608" max="4608" width="30" style="93" bestFit="1" customWidth="1"/>
    <col min="4609" max="4609" width="13.42578125" style="93" bestFit="1" customWidth="1"/>
    <col min="4610" max="4610" width="7" style="93" bestFit="1" customWidth="1"/>
    <col min="4611" max="4611" width="22" style="93" customWidth="1"/>
    <col min="4612" max="4612" width="17.28515625" style="93" customWidth="1"/>
    <col min="4613" max="4613" width="9" style="93" bestFit="1" customWidth="1"/>
    <col min="4614" max="4615" width="9.140625" style="93"/>
    <col min="4616" max="4616" width="11.7109375" style="93" customWidth="1"/>
    <col min="4617" max="4861" width="9.140625" style="93"/>
    <col min="4862" max="4862" width="6.42578125" style="93" bestFit="1" customWidth="1"/>
    <col min="4863" max="4863" width="23.140625" style="93" bestFit="1" customWidth="1"/>
    <col min="4864" max="4864" width="30" style="93" bestFit="1" customWidth="1"/>
    <col min="4865" max="4865" width="13.42578125" style="93" bestFit="1" customWidth="1"/>
    <col min="4866" max="4866" width="7" style="93" bestFit="1" customWidth="1"/>
    <col min="4867" max="4867" width="22" style="93" customWidth="1"/>
    <col min="4868" max="4868" width="17.28515625" style="93" customWidth="1"/>
    <col min="4869" max="4869" width="9" style="93" bestFit="1" customWidth="1"/>
    <col min="4870" max="4871" width="9.140625" style="93"/>
    <col min="4872" max="4872" width="11.7109375" style="93" customWidth="1"/>
    <col min="4873" max="5117" width="9.140625" style="93"/>
    <col min="5118" max="5118" width="6.42578125" style="93" bestFit="1" customWidth="1"/>
    <col min="5119" max="5119" width="23.140625" style="93" bestFit="1" customWidth="1"/>
    <col min="5120" max="5120" width="30" style="93" bestFit="1" customWidth="1"/>
    <col min="5121" max="5121" width="13.42578125" style="93" bestFit="1" customWidth="1"/>
    <col min="5122" max="5122" width="7" style="93" bestFit="1" customWidth="1"/>
    <col min="5123" max="5123" width="22" style="93" customWidth="1"/>
    <col min="5124" max="5124" width="17.28515625" style="93" customWidth="1"/>
    <col min="5125" max="5125" width="9" style="93" bestFit="1" customWidth="1"/>
    <col min="5126" max="5127" width="9.140625" style="93"/>
    <col min="5128" max="5128" width="11.7109375" style="93" customWidth="1"/>
    <col min="5129" max="5373" width="9.140625" style="93"/>
    <col min="5374" max="5374" width="6.42578125" style="93" bestFit="1" customWidth="1"/>
    <col min="5375" max="5375" width="23.140625" style="93" bestFit="1" customWidth="1"/>
    <col min="5376" max="5376" width="30" style="93" bestFit="1" customWidth="1"/>
    <col min="5377" max="5377" width="13.42578125" style="93" bestFit="1" customWidth="1"/>
    <col min="5378" max="5378" width="7" style="93" bestFit="1" customWidth="1"/>
    <col min="5379" max="5379" width="22" style="93" customWidth="1"/>
    <col min="5380" max="5380" width="17.28515625" style="93" customWidth="1"/>
    <col min="5381" max="5381" width="9" style="93" bestFit="1" customWidth="1"/>
    <col min="5382" max="5383" width="9.140625" style="93"/>
    <col min="5384" max="5384" width="11.7109375" style="93" customWidth="1"/>
    <col min="5385" max="5629" width="9.140625" style="93"/>
    <col min="5630" max="5630" width="6.42578125" style="93" bestFit="1" customWidth="1"/>
    <col min="5631" max="5631" width="23.140625" style="93" bestFit="1" customWidth="1"/>
    <col min="5632" max="5632" width="30" style="93" bestFit="1" customWidth="1"/>
    <col min="5633" max="5633" width="13.42578125" style="93" bestFit="1" customWidth="1"/>
    <col min="5634" max="5634" width="7" style="93" bestFit="1" customWidth="1"/>
    <col min="5635" max="5635" width="22" style="93" customWidth="1"/>
    <col min="5636" max="5636" width="17.28515625" style="93" customWidth="1"/>
    <col min="5637" max="5637" width="9" style="93" bestFit="1" customWidth="1"/>
    <col min="5638" max="5639" width="9.140625" style="93"/>
    <col min="5640" max="5640" width="11.7109375" style="93" customWidth="1"/>
    <col min="5641" max="5885" width="9.140625" style="93"/>
    <col min="5886" max="5886" width="6.42578125" style="93" bestFit="1" customWidth="1"/>
    <col min="5887" max="5887" width="23.140625" style="93" bestFit="1" customWidth="1"/>
    <col min="5888" max="5888" width="30" style="93" bestFit="1" customWidth="1"/>
    <col min="5889" max="5889" width="13.42578125" style="93" bestFit="1" customWidth="1"/>
    <col min="5890" max="5890" width="7" style="93" bestFit="1" customWidth="1"/>
    <col min="5891" max="5891" width="22" style="93" customWidth="1"/>
    <col min="5892" max="5892" width="17.28515625" style="93" customWidth="1"/>
    <col min="5893" max="5893" width="9" style="93" bestFit="1" customWidth="1"/>
    <col min="5894" max="5895" width="9.140625" style="93"/>
    <col min="5896" max="5896" width="11.7109375" style="93" customWidth="1"/>
    <col min="5897" max="6141" width="9.140625" style="93"/>
    <col min="6142" max="6142" width="6.42578125" style="93" bestFit="1" customWidth="1"/>
    <col min="6143" max="6143" width="23.140625" style="93" bestFit="1" customWidth="1"/>
    <col min="6144" max="6144" width="30" style="93" bestFit="1" customWidth="1"/>
    <col min="6145" max="6145" width="13.42578125" style="93" bestFit="1" customWidth="1"/>
    <col min="6146" max="6146" width="7" style="93" bestFit="1" customWidth="1"/>
    <col min="6147" max="6147" width="22" style="93" customWidth="1"/>
    <col min="6148" max="6148" width="17.28515625" style="93" customWidth="1"/>
    <col min="6149" max="6149" width="9" style="93" bestFit="1" customWidth="1"/>
    <col min="6150" max="6151" width="9.140625" style="93"/>
    <col min="6152" max="6152" width="11.7109375" style="93" customWidth="1"/>
    <col min="6153" max="6397" width="9.140625" style="93"/>
    <col min="6398" max="6398" width="6.42578125" style="93" bestFit="1" customWidth="1"/>
    <col min="6399" max="6399" width="23.140625" style="93" bestFit="1" customWidth="1"/>
    <col min="6400" max="6400" width="30" style="93" bestFit="1" customWidth="1"/>
    <col min="6401" max="6401" width="13.42578125" style="93" bestFit="1" customWidth="1"/>
    <col min="6402" max="6402" width="7" style="93" bestFit="1" customWidth="1"/>
    <col min="6403" max="6403" width="22" style="93" customWidth="1"/>
    <col min="6404" max="6404" width="17.28515625" style="93" customWidth="1"/>
    <col min="6405" max="6405" width="9" style="93" bestFit="1" customWidth="1"/>
    <col min="6406" max="6407" width="9.140625" style="93"/>
    <col min="6408" max="6408" width="11.7109375" style="93" customWidth="1"/>
    <col min="6409" max="6653" width="9.140625" style="93"/>
    <col min="6654" max="6654" width="6.42578125" style="93" bestFit="1" customWidth="1"/>
    <col min="6655" max="6655" width="23.140625" style="93" bestFit="1" customWidth="1"/>
    <col min="6656" max="6656" width="30" style="93" bestFit="1" customWidth="1"/>
    <col min="6657" max="6657" width="13.42578125" style="93" bestFit="1" customWidth="1"/>
    <col min="6658" max="6658" width="7" style="93" bestFit="1" customWidth="1"/>
    <col min="6659" max="6659" width="22" style="93" customWidth="1"/>
    <col min="6660" max="6660" width="17.28515625" style="93" customWidth="1"/>
    <col min="6661" max="6661" width="9" style="93" bestFit="1" customWidth="1"/>
    <col min="6662" max="6663" width="9.140625" style="93"/>
    <col min="6664" max="6664" width="11.7109375" style="93" customWidth="1"/>
    <col min="6665" max="6909" width="9.140625" style="93"/>
    <col min="6910" max="6910" width="6.42578125" style="93" bestFit="1" customWidth="1"/>
    <col min="6911" max="6911" width="23.140625" style="93" bestFit="1" customWidth="1"/>
    <col min="6912" max="6912" width="30" style="93" bestFit="1" customWidth="1"/>
    <col min="6913" max="6913" width="13.42578125" style="93" bestFit="1" customWidth="1"/>
    <col min="6914" max="6914" width="7" style="93" bestFit="1" customWidth="1"/>
    <col min="6915" max="6915" width="22" style="93" customWidth="1"/>
    <col min="6916" max="6916" width="17.28515625" style="93" customWidth="1"/>
    <col min="6917" max="6917" width="9" style="93" bestFit="1" customWidth="1"/>
    <col min="6918" max="6919" width="9.140625" style="93"/>
    <col min="6920" max="6920" width="11.7109375" style="93" customWidth="1"/>
    <col min="6921" max="7165" width="9.140625" style="93"/>
    <col min="7166" max="7166" width="6.42578125" style="93" bestFit="1" customWidth="1"/>
    <col min="7167" max="7167" width="23.140625" style="93" bestFit="1" customWidth="1"/>
    <col min="7168" max="7168" width="30" style="93" bestFit="1" customWidth="1"/>
    <col min="7169" max="7169" width="13.42578125" style="93" bestFit="1" customWidth="1"/>
    <col min="7170" max="7170" width="7" style="93" bestFit="1" customWidth="1"/>
    <col min="7171" max="7171" width="22" style="93" customWidth="1"/>
    <col min="7172" max="7172" width="17.28515625" style="93" customWidth="1"/>
    <col min="7173" max="7173" width="9" style="93" bestFit="1" customWidth="1"/>
    <col min="7174" max="7175" width="9.140625" style="93"/>
    <col min="7176" max="7176" width="11.7109375" style="93" customWidth="1"/>
    <col min="7177" max="7421" width="9.140625" style="93"/>
    <col min="7422" max="7422" width="6.42578125" style="93" bestFit="1" customWidth="1"/>
    <col min="7423" max="7423" width="23.140625" style="93" bestFit="1" customWidth="1"/>
    <col min="7424" max="7424" width="30" style="93" bestFit="1" customWidth="1"/>
    <col min="7425" max="7425" width="13.42578125" style="93" bestFit="1" customWidth="1"/>
    <col min="7426" max="7426" width="7" style="93" bestFit="1" customWidth="1"/>
    <col min="7427" max="7427" width="22" style="93" customWidth="1"/>
    <col min="7428" max="7428" width="17.28515625" style="93" customWidth="1"/>
    <col min="7429" max="7429" width="9" style="93" bestFit="1" customWidth="1"/>
    <col min="7430" max="7431" width="9.140625" style="93"/>
    <col min="7432" max="7432" width="11.7109375" style="93" customWidth="1"/>
    <col min="7433" max="7677" width="9.140625" style="93"/>
    <col min="7678" max="7678" width="6.42578125" style="93" bestFit="1" customWidth="1"/>
    <col min="7679" max="7679" width="23.140625" style="93" bestFit="1" customWidth="1"/>
    <col min="7680" max="7680" width="30" style="93" bestFit="1" customWidth="1"/>
    <col min="7681" max="7681" width="13.42578125" style="93" bestFit="1" customWidth="1"/>
    <col min="7682" max="7682" width="7" style="93" bestFit="1" customWidth="1"/>
    <col min="7683" max="7683" width="22" style="93" customWidth="1"/>
    <col min="7684" max="7684" width="17.28515625" style="93" customWidth="1"/>
    <col min="7685" max="7685" width="9" style="93" bestFit="1" customWidth="1"/>
    <col min="7686" max="7687" width="9.140625" style="93"/>
    <col min="7688" max="7688" width="11.7109375" style="93" customWidth="1"/>
    <col min="7689" max="7933" width="9.140625" style="93"/>
    <col min="7934" max="7934" width="6.42578125" style="93" bestFit="1" customWidth="1"/>
    <col min="7935" max="7935" width="23.140625" style="93" bestFit="1" customWidth="1"/>
    <col min="7936" max="7936" width="30" style="93" bestFit="1" customWidth="1"/>
    <col min="7937" max="7937" width="13.42578125" style="93" bestFit="1" customWidth="1"/>
    <col min="7938" max="7938" width="7" style="93" bestFit="1" customWidth="1"/>
    <col min="7939" max="7939" width="22" style="93" customWidth="1"/>
    <col min="7940" max="7940" width="17.28515625" style="93" customWidth="1"/>
    <col min="7941" max="7941" width="9" style="93" bestFit="1" customWidth="1"/>
    <col min="7942" max="7943" width="9.140625" style="93"/>
    <col min="7944" max="7944" width="11.7109375" style="93" customWidth="1"/>
    <col min="7945" max="8189" width="9.140625" style="93"/>
    <col min="8190" max="8190" width="6.42578125" style="93" bestFit="1" customWidth="1"/>
    <col min="8191" max="8191" width="23.140625" style="93" bestFit="1" customWidth="1"/>
    <col min="8192" max="8192" width="30" style="93" bestFit="1" customWidth="1"/>
    <col min="8193" max="8193" width="13.42578125" style="93" bestFit="1" customWidth="1"/>
    <col min="8194" max="8194" width="7" style="93" bestFit="1" customWidth="1"/>
    <col min="8195" max="8195" width="22" style="93" customWidth="1"/>
    <col min="8196" max="8196" width="17.28515625" style="93" customWidth="1"/>
    <col min="8197" max="8197" width="9" style="93" bestFit="1" customWidth="1"/>
    <col min="8198" max="8199" width="9.140625" style="93"/>
    <col min="8200" max="8200" width="11.7109375" style="93" customWidth="1"/>
    <col min="8201" max="8445" width="9.140625" style="93"/>
    <col min="8446" max="8446" width="6.42578125" style="93" bestFit="1" customWidth="1"/>
    <col min="8447" max="8447" width="23.140625" style="93" bestFit="1" customWidth="1"/>
    <col min="8448" max="8448" width="30" style="93" bestFit="1" customWidth="1"/>
    <col min="8449" max="8449" width="13.42578125" style="93" bestFit="1" customWidth="1"/>
    <col min="8450" max="8450" width="7" style="93" bestFit="1" customWidth="1"/>
    <col min="8451" max="8451" width="22" style="93" customWidth="1"/>
    <col min="8452" max="8452" width="17.28515625" style="93" customWidth="1"/>
    <col min="8453" max="8453" width="9" style="93" bestFit="1" customWidth="1"/>
    <col min="8454" max="8455" width="9.140625" style="93"/>
    <col min="8456" max="8456" width="11.7109375" style="93" customWidth="1"/>
    <col min="8457" max="8701" width="9.140625" style="93"/>
    <col min="8702" max="8702" width="6.42578125" style="93" bestFit="1" customWidth="1"/>
    <col min="8703" max="8703" width="23.140625" style="93" bestFit="1" customWidth="1"/>
    <col min="8704" max="8704" width="30" style="93" bestFit="1" customWidth="1"/>
    <col min="8705" max="8705" width="13.42578125" style="93" bestFit="1" customWidth="1"/>
    <col min="8706" max="8706" width="7" style="93" bestFit="1" customWidth="1"/>
    <col min="8707" max="8707" width="22" style="93" customWidth="1"/>
    <col min="8708" max="8708" width="17.28515625" style="93" customWidth="1"/>
    <col min="8709" max="8709" width="9" style="93" bestFit="1" customWidth="1"/>
    <col min="8710" max="8711" width="9.140625" style="93"/>
    <col min="8712" max="8712" width="11.7109375" style="93" customWidth="1"/>
    <col min="8713" max="8957" width="9.140625" style="93"/>
    <col min="8958" max="8958" width="6.42578125" style="93" bestFit="1" customWidth="1"/>
    <col min="8959" max="8959" width="23.140625" style="93" bestFit="1" customWidth="1"/>
    <col min="8960" max="8960" width="30" style="93" bestFit="1" customWidth="1"/>
    <col min="8961" max="8961" width="13.42578125" style="93" bestFit="1" customWidth="1"/>
    <col min="8962" max="8962" width="7" style="93" bestFit="1" customWidth="1"/>
    <col min="8963" max="8963" width="22" style="93" customWidth="1"/>
    <col min="8964" max="8964" width="17.28515625" style="93" customWidth="1"/>
    <col min="8965" max="8965" width="9" style="93" bestFit="1" customWidth="1"/>
    <col min="8966" max="8967" width="9.140625" style="93"/>
    <col min="8968" max="8968" width="11.7109375" style="93" customWidth="1"/>
    <col min="8969" max="9213" width="9.140625" style="93"/>
    <col min="9214" max="9214" width="6.42578125" style="93" bestFit="1" customWidth="1"/>
    <col min="9215" max="9215" width="23.140625" style="93" bestFit="1" customWidth="1"/>
    <col min="9216" max="9216" width="30" style="93" bestFit="1" customWidth="1"/>
    <col min="9217" max="9217" width="13.42578125" style="93" bestFit="1" customWidth="1"/>
    <col min="9218" max="9218" width="7" style="93" bestFit="1" customWidth="1"/>
    <col min="9219" max="9219" width="22" style="93" customWidth="1"/>
    <col min="9220" max="9220" width="17.28515625" style="93" customWidth="1"/>
    <col min="9221" max="9221" width="9" style="93" bestFit="1" customWidth="1"/>
    <col min="9222" max="9223" width="9.140625" style="93"/>
    <col min="9224" max="9224" width="11.7109375" style="93" customWidth="1"/>
    <col min="9225" max="9469" width="9.140625" style="93"/>
    <col min="9470" max="9470" width="6.42578125" style="93" bestFit="1" customWidth="1"/>
    <col min="9471" max="9471" width="23.140625" style="93" bestFit="1" customWidth="1"/>
    <col min="9472" max="9472" width="30" style="93" bestFit="1" customWidth="1"/>
    <col min="9473" max="9473" width="13.42578125" style="93" bestFit="1" customWidth="1"/>
    <col min="9474" max="9474" width="7" style="93" bestFit="1" customWidth="1"/>
    <col min="9475" max="9475" width="22" style="93" customWidth="1"/>
    <col min="9476" max="9476" width="17.28515625" style="93" customWidth="1"/>
    <col min="9477" max="9477" width="9" style="93" bestFit="1" customWidth="1"/>
    <col min="9478" max="9479" width="9.140625" style="93"/>
    <col min="9480" max="9480" width="11.7109375" style="93" customWidth="1"/>
    <col min="9481" max="9725" width="9.140625" style="93"/>
    <col min="9726" max="9726" width="6.42578125" style="93" bestFit="1" customWidth="1"/>
    <col min="9727" max="9727" width="23.140625" style="93" bestFit="1" customWidth="1"/>
    <col min="9728" max="9728" width="30" style="93" bestFit="1" customWidth="1"/>
    <col min="9729" max="9729" width="13.42578125" style="93" bestFit="1" customWidth="1"/>
    <col min="9730" max="9730" width="7" style="93" bestFit="1" customWidth="1"/>
    <col min="9731" max="9731" width="22" style="93" customWidth="1"/>
    <col min="9732" max="9732" width="17.28515625" style="93" customWidth="1"/>
    <col min="9733" max="9733" width="9" style="93" bestFit="1" customWidth="1"/>
    <col min="9734" max="9735" width="9.140625" style="93"/>
    <col min="9736" max="9736" width="11.7109375" style="93" customWidth="1"/>
    <col min="9737" max="9981" width="9.140625" style="93"/>
    <col min="9982" max="9982" width="6.42578125" style="93" bestFit="1" customWidth="1"/>
    <col min="9983" max="9983" width="23.140625" style="93" bestFit="1" customWidth="1"/>
    <col min="9984" max="9984" width="30" style="93" bestFit="1" customWidth="1"/>
    <col min="9985" max="9985" width="13.42578125" style="93" bestFit="1" customWidth="1"/>
    <col min="9986" max="9986" width="7" style="93" bestFit="1" customWidth="1"/>
    <col min="9987" max="9987" width="22" style="93" customWidth="1"/>
    <col min="9988" max="9988" width="17.28515625" style="93" customWidth="1"/>
    <col min="9989" max="9989" width="9" style="93" bestFit="1" customWidth="1"/>
    <col min="9990" max="9991" width="9.140625" style="93"/>
    <col min="9992" max="9992" width="11.7109375" style="93" customWidth="1"/>
    <col min="9993" max="10237" width="9.140625" style="93"/>
    <col min="10238" max="10238" width="6.42578125" style="93" bestFit="1" customWidth="1"/>
    <col min="10239" max="10239" width="23.140625" style="93" bestFit="1" customWidth="1"/>
    <col min="10240" max="10240" width="30" style="93" bestFit="1" customWidth="1"/>
    <col min="10241" max="10241" width="13.42578125" style="93" bestFit="1" customWidth="1"/>
    <col min="10242" max="10242" width="7" style="93" bestFit="1" customWidth="1"/>
    <col min="10243" max="10243" width="22" style="93" customWidth="1"/>
    <col min="10244" max="10244" width="17.28515625" style="93" customWidth="1"/>
    <col min="10245" max="10245" width="9" style="93" bestFit="1" customWidth="1"/>
    <col min="10246" max="10247" width="9.140625" style="93"/>
    <col min="10248" max="10248" width="11.7109375" style="93" customWidth="1"/>
    <col min="10249" max="10493" width="9.140625" style="93"/>
    <col min="10494" max="10494" width="6.42578125" style="93" bestFit="1" customWidth="1"/>
    <col min="10495" max="10495" width="23.140625" style="93" bestFit="1" customWidth="1"/>
    <col min="10496" max="10496" width="30" style="93" bestFit="1" customWidth="1"/>
    <col min="10497" max="10497" width="13.42578125" style="93" bestFit="1" customWidth="1"/>
    <col min="10498" max="10498" width="7" style="93" bestFit="1" customWidth="1"/>
    <col min="10499" max="10499" width="22" style="93" customWidth="1"/>
    <col min="10500" max="10500" width="17.28515625" style="93" customWidth="1"/>
    <col min="10501" max="10501" width="9" style="93" bestFit="1" customWidth="1"/>
    <col min="10502" max="10503" width="9.140625" style="93"/>
    <col min="10504" max="10504" width="11.7109375" style="93" customWidth="1"/>
    <col min="10505" max="10749" width="9.140625" style="93"/>
    <col min="10750" max="10750" width="6.42578125" style="93" bestFit="1" customWidth="1"/>
    <col min="10751" max="10751" width="23.140625" style="93" bestFit="1" customWidth="1"/>
    <col min="10752" max="10752" width="30" style="93" bestFit="1" customWidth="1"/>
    <col min="10753" max="10753" width="13.42578125" style="93" bestFit="1" customWidth="1"/>
    <col min="10754" max="10754" width="7" style="93" bestFit="1" customWidth="1"/>
    <col min="10755" max="10755" width="22" style="93" customWidth="1"/>
    <col min="10756" max="10756" width="17.28515625" style="93" customWidth="1"/>
    <col min="10757" max="10757" width="9" style="93" bestFit="1" customWidth="1"/>
    <col min="10758" max="10759" width="9.140625" style="93"/>
    <col min="10760" max="10760" width="11.7109375" style="93" customWidth="1"/>
    <col min="10761" max="11005" width="9.140625" style="93"/>
    <col min="11006" max="11006" width="6.42578125" style="93" bestFit="1" customWidth="1"/>
    <col min="11007" max="11007" width="23.140625" style="93" bestFit="1" customWidth="1"/>
    <col min="11008" max="11008" width="30" style="93" bestFit="1" customWidth="1"/>
    <col min="11009" max="11009" width="13.42578125" style="93" bestFit="1" customWidth="1"/>
    <col min="11010" max="11010" width="7" style="93" bestFit="1" customWidth="1"/>
    <col min="11011" max="11011" width="22" style="93" customWidth="1"/>
    <col min="11012" max="11012" width="17.28515625" style="93" customWidth="1"/>
    <col min="11013" max="11013" width="9" style="93" bestFit="1" customWidth="1"/>
    <col min="11014" max="11015" width="9.140625" style="93"/>
    <col min="11016" max="11016" width="11.7109375" style="93" customWidth="1"/>
    <col min="11017" max="11261" width="9.140625" style="93"/>
    <col min="11262" max="11262" width="6.42578125" style="93" bestFit="1" customWidth="1"/>
    <col min="11263" max="11263" width="23.140625" style="93" bestFit="1" customWidth="1"/>
    <col min="11264" max="11264" width="30" style="93" bestFit="1" customWidth="1"/>
    <col min="11265" max="11265" width="13.42578125" style="93" bestFit="1" customWidth="1"/>
    <col min="11266" max="11266" width="7" style="93" bestFit="1" customWidth="1"/>
    <col min="11267" max="11267" width="22" style="93" customWidth="1"/>
    <col min="11268" max="11268" width="17.28515625" style="93" customWidth="1"/>
    <col min="11269" max="11269" width="9" style="93" bestFit="1" customWidth="1"/>
    <col min="11270" max="11271" width="9.140625" style="93"/>
    <col min="11272" max="11272" width="11.7109375" style="93" customWidth="1"/>
    <col min="11273" max="11517" width="9.140625" style="93"/>
    <col min="11518" max="11518" width="6.42578125" style="93" bestFit="1" customWidth="1"/>
    <col min="11519" max="11519" width="23.140625" style="93" bestFit="1" customWidth="1"/>
    <col min="11520" max="11520" width="30" style="93" bestFit="1" customWidth="1"/>
    <col min="11521" max="11521" width="13.42578125" style="93" bestFit="1" customWidth="1"/>
    <col min="11522" max="11522" width="7" style="93" bestFit="1" customWidth="1"/>
    <col min="11523" max="11523" width="22" style="93" customWidth="1"/>
    <col min="11524" max="11524" width="17.28515625" style="93" customWidth="1"/>
    <col min="11525" max="11525" width="9" style="93" bestFit="1" customWidth="1"/>
    <col min="11526" max="11527" width="9.140625" style="93"/>
    <col min="11528" max="11528" width="11.7109375" style="93" customWidth="1"/>
    <col min="11529" max="11773" width="9.140625" style="93"/>
    <col min="11774" max="11774" width="6.42578125" style="93" bestFit="1" customWidth="1"/>
    <col min="11775" max="11775" width="23.140625" style="93" bestFit="1" customWidth="1"/>
    <col min="11776" max="11776" width="30" style="93" bestFit="1" customWidth="1"/>
    <col min="11777" max="11777" width="13.42578125" style="93" bestFit="1" customWidth="1"/>
    <col min="11778" max="11778" width="7" style="93" bestFit="1" customWidth="1"/>
    <col min="11779" max="11779" width="22" style="93" customWidth="1"/>
    <col min="11780" max="11780" width="17.28515625" style="93" customWidth="1"/>
    <col min="11781" max="11781" width="9" style="93" bestFit="1" customWidth="1"/>
    <col min="11782" max="11783" width="9.140625" style="93"/>
    <col min="11784" max="11784" width="11.7109375" style="93" customWidth="1"/>
    <col min="11785" max="12029" width="9.140625" style="93"/>
    <col min="12030" max="12030" width="6.42578125" style="93" bestFit="1" customWidth="1"/>
    <col min="12031" max="12031" width="23.140625" style="93" bestFit="1" customWidth="1"/>
    <col min="12032" max="12032" width="30" style="93" bestFit="1" customWidth="1"/>
    <col min="12033" max="12033" width="13.42578125" style="93" bestFit="1" customWidth="1"/>
    <col min="12034" max="12034" width="7" style="93" bestFit="1" customWidth="1"/>
    <col min="12035" max="12035" width="22" style="93" customWidth="1"/>
    <col min="12036" max="12036" width="17.28515625" style="93" customWidth="1"/>
    <col min="12037" max="12037" width="9" style="93" bestFit="1" customWidth="1"/>
    <col min="12038" max="12039" width="9.140625" style="93"/>
    <col min="12040" max="12040" width="11.7109375" style="93" customWidth="1"/>
    <col min="12041" max="12285" width="9.140625" style="93"/>
    <col min="12286" max="12286" width="6.42578125" style="93" bestFit="1" customWidth="1"/>
    <col min="12287" max="12287" width="23.140625" style="93" bestFit="1" customWidth="1"/>
    <col min="12288" max="12288" width="30" style="93" bestFit="1" customWidth="1"/>
    <col min="12289" max="12289" width="13.42578125" style="93" bestFit="1" customWidth="1"/>
    <col min="12290" max="12290" width="7" style="93" bestFit="1" customWidth="1"/>
    <col min="12291" max="12291" width="22" style="93" customWidth="1"/>
    <col min="12292" max="12292" width="17.28515625" style="93" customWidth="1"/>
    <col min="12293" max="12293" width="9" style="93" bestFit="1" customWidth="1"/>
    <col min="12294" max="12295" width="9.140625" style="93"/>
    <col min="12296" max="12296" width="11.7109375" style="93" customWidth="1"/>
    <col min="12297" max="12541" width="9.140625" style="93"/>
    <col min="12542" max="12542" width="6.42578125" style="93" bestFit="1" customWidth="1"/>
    <col min="12543" max="12543" width="23.140625" style="93" bestFit="1" customWidth="1"/>
    <col min="12544" max="12544" width="30" style="93" bestFit="1" customWidth="1"/>
    <col min="12545" max="12545" width="13.42578125" style="93" bestFit="1" customWidth="1"/>
    <col min="12546" max="12546" width="7" style="93" bestFit="1" customWidth="1"/>
    <col min="12547" max="12547" width="22" style="93" customWidth="1"/>
    <col min="12548" max="12548" width="17.28515625" style="93" customWidth="1"/>
    <col min="12549" max="12549" width="9" style="93" bestFit="1" customWidth="1"/>
    <col min="12550" max="12551" width="9.140625" style="93"/>
    <col min="12552" max="12552" width="11.7109375" style="93" customWidth="1"/>
    <col min="12553" max="12797" width="9.140625" style="93"/>
    <col min="12798" max="12798" width="6.42578125" style="93" bestFit="1" customWidth="1"/>
    <col min="12799" max="12799" width="23.140625" style="93" bestFit="1" customWidth="1"/>
    <col min="12800" max="12800" width="30" style="93" bestFit="1" customWidth="1"/>
    <col min="12801" max="12801" width="13.42578125" style="93" bestFit="1" customWidth="1"/>
    <col min="12802" max="12802" width="7" style="93" bestFit="1" customWidth="1"/>
    <col min="12803" max="12803" width="22" style="93" customWidth="1"/>
    <col min="12804" max="12804" width="17.28515625" style="93" customWidth="1"/>
    <col min="12805" max="12805" width="9" style="93" bestFit="1" customWidth="1"/>
    <col min="12806" max="12807" width="9.140625" style="93"/>
    <col min="12808" max="12808" width="11.7109375" style="93" customWidth="1"/>
    <col min="12809" max="13053" width="9.140625" style="93"/>
    <col min="13054" max="13054" width="6.42578125" style="93" bestFit="1" customWidth="1"/>
    <col min="13055" max="13055" width="23.140625" style="93" bestFit="1" customWidth="1"/>
    <col min="13056" max="13056" width="30" style="93" bestFit="1" customWidth="1"/>
    <col min="13057" max="13057" width="13.42578125" style="93" bestFit="1" customWidth="1"/>
    <col min="13058" max="13058" width="7" style="93" bestFit="1" customWidth="1"/>
    <col min="13059" max="13059" width="22" style="93" customWidth="1"/>
    <col min="13060" max="13060" width="17.28515625" style="93" customWidth="1"/>
    <col min="13061" max="13061" width="9" style="93" bestFit="1" customWidth="1"/>
    <col min="13062" max="13063" width="9.140625" style="93"/>
    <col min="13064" max="13064" width="11.7109375" style="93" customWidth="1"/>
    <col min="13065" max="13309" width="9.140625" style="93"/>
    <col min="13310" max="13310" width="6.42578125" style="93" bestFit="1" customWidth="1"/>
    <col min="13311" max="13311" width="23.140625" style="93" bestFit="1" customWidth="1"/>
    <col min="13312" max="13312" width="30" style="93" bestFit="1" customWidth="1"/>
    <col min="13313" max="13313" width="13.42578125" style="93" bestFit="1" customWidth="1"/>
    <col min="13314" max="13314" width="7" style="93" bestFit="1" customWidth="1"/>
    <col min="13315" max="13315" width="22" style="93" customWidth="1"/>
    <col min="13316" max="13316" width="17.28515625" style="93" customWidth="1"/>
    <col min="13317" max="13317" width="9" style="93" bestFit="1" customWidth="1"/>
    <col min="13318" max="13319" width="9.140625" style="93"/>
    <col min="13320" max="13320" width="11.7109375" style="93" customWidth="1"/>
    <col min="13321" max="13565" width="9.140625" style="93"/>
    <col min="13566" max="13566" width="6.42578125" style="93" bestFit="1" customWidth="1"/>
    <col min="13567" max="13567" width="23.140625" style="93" bestFit="1" customWidth="1"/>
    <col min="13568" max="13568" width="30" style="93" bestFit="1" customWidth="1"/>
    <col min="13569" max="13569" width="13.42578125" style="93" bestFit="1" customWidth="1"/>
    <col min="13570" max="13570" width="7" style="93" bestFit="1" customWidth="1"/>
    <col min="13571" max="13571" width="22" style="93" customWidth="1"/>
    <col min="13572" max="13572" width="17.28515625" style="93" customWidth="1"/>
    <col min="13573" max="13573" width="9" style="93" bestFit="1" customWidth="1"/>
    <col min="13574" max="13575" width="9.140625" style="93"/>
    <col min="13576" max="13576" width="11.7109375" style="93" customWidth="1"/>
    <col min="13577" max="13821" width="9.140625" style="93"/>
    <col min="13822" max="13822" width="6.42578125" style="93" bestFit="1" customWidth="1"/>
    <col min="13823" max="13823" width="23.140625" style="93" bestFit="1" customWidth="1"/>
    <col min="13824" max="13824" width="30" style="93" bestFit="1" customWidth="1"/>
    <col min="13825" max="13825" width="13.42578125" style="93" bestFit="1" customWidth="1"/>
    <col min="13826" max="13826" width="7" style="93" bestFit="1" customWidth="1"/>
    <col min="13827" max="13827" width="22" style="93" customWidth="1"/>
    <col min="13828" max="13828" width="17.28515625" style="93" customWidth="1"/>
    <col min="13829" max="13829" width="9" style="93" bestFit="1" customWidth="1"/>
    <col min="13830" max="13831" width="9.140625" style="93"/>
    <col min="13832" max="13832" width="11.7109375" style="93" customWidth="1"/>
    <col min="13833" max="14077" width="9.140625" style="93"/>
    <col min="14078" max="14078" width="6.42578125" style="93" bestFit="1" customWidth="1"/>
    <col min="14079" max="14079" width="23.140625" style="93" bestFit="1" customWidth="1"/>
    <col min="14080" max="14080" width="30" style="93" bestFit="1" customWidth="1"/>
    <col min="14081" max="14081" width="13.42578125" style="93" bestFit="1" customWidth="1"/>
    <col min="14082" max="14082" width="7" style="93" bestFit="1" customWidth="1"/>
    <col min="14083" max="14083" width="22" style="93" customWidth="1"/>
    <col min="14084" max="14084" width="17.28515625" style="93" customWidth="1"/>
    <col min="14085" max="14085" width="9" style="93" bestFit="1" customWidth="1"/>
    <col min="14086" max="14087" width="9.140625" style="93"/>
    <col min="14088" max="14088" width="11.7109375" style="93" customWidth="1"/>
    <col min="14089" max="14333" width="9.140625" style="93"/>
    <col min="14334" max="14334" width="6.42578125" style="93" bestFit="1" customWidth="1"/>
    <col min="14335" max="14335" width="23.140625" style="93" bestFit="1" customWidth="1"/>
    <col min="14336" max="14336" width="30" style="93" bestFit="1" customWidth="1"/>
    <col min="14337" max="14337" width="13.42578125" style="93" bestFit="1" customWidth="1"/>
    <col min="14338" max="14338" width="7" style="93" bestFit="1" customWidth="1"/>
    <col min="14339" max="14339" width="22" style="93" customWidth="1"/>
    <col min="14340" max="14340" width="17.28515625" style="93" customWidth="1"/>
    <col min="14341" max="14341" width="9" style="93" bestFit="1" customWidth="1"/>
    <col min="14342" max="14343" width="9.140625" style="93"/>
    <col min="14344" max="14344" width="11.7109375" style="93" customWidth="1"/>
    <col min="14345" max="14589" width="9.140625" style="93"/>
    <col min="14590" max="14590" width="6.42578125" style="93" bestFit="1" customWidth="1"/>
    <col min="14591" max="14591" width="23.140625" style="93" bestFit="1" customWidth="1"/>
    <col min="14592" max="14592" width="30" style="93" bestFit="1" customWidth="1"/>
    <col min="14593" max="14593" width="13.42578125" style="93" bestFit="1" customWidth="1"/>
    <col min="14594" max="14594" width="7" style="93" bestFit="1" customWidth="1"/>
    <col min="14595" max="14595" width="22" style="93" customWidth="1"/>
    <col min="14596" max="14596" width="17.28515625" style="93" customWidth="1"/>
    <col min="14597" max="14597" width="9" style="93" bestFit="1" customWidth="1"/>
    <col min="14598" max="14599" width="9.140625" style="93"/>
    <col min="14600" max="14600" width="11.7109375" style="93" customWidth="1"/>
    <col min="14601" max="14845" width="9.140625" style="93"/>
    <col min="14846" max="14846" width="6.42578125" style="93" bestFit="1" customWidth="1"/>
    <col min="14847" max="14847" width="23.140625" style="93" bestFit="1" customWidth="1"/>
    <col min="14848" max="14848" width="30" style="93" bestFit="1" customWidth="1"/>
    <col min="14849" max="14849" width="13.42578125" style="93" bestFit="1" customWidth="1"/>
    <col min="14850" max="14850" width="7" style="93" bestFit="1" customWidth="1"/>
    <col min="14851" max="14851" width="22" style="93" customWidth="1"/>
    <col min="14852" max="14852" width="17.28515625" style="93" customWidth="1"/>
    <col min="14853" max="14853" width="9" style="93" bestFit="1" customWidth="1"/>
    <col min="14854" max="14855" width="9.140625" style="93"/>
    <col min="14856" max="14856" width="11.7109375" style="93" customWidth="1"/>
    <col min="14857" max="15101" width="9.140625" style="93"/>
    <col min="15102" max="15102" width="6.42578125" style="93" bestFit="1" customWidth="1"/>
    <col min="15103" max="15103" width="23.140625" style="93" bestFit="1" customWidth="1"/>
    <col min="15104" max="15104" width="30" style="93" bestFit="1" customWidth="1"/>
    <col min="15105" max="15105" width="13.42578125" style="93" bestFit="1" customWidth="1"/>
    <col min="15106" max="15106" width="7" style="93" bestFit="1" customWidth="1"/>
    <col min="15107" max="15107" width="22" style="93" customWidth="1"/>
    <col min="15108" max="15108" width="17.28515625" style="93" customWidth="1"/>
    <col min="15109" max="15109" width="9" style="93" bestFit="1" customWidth="1"/>
    <col min="15110" max="15111" width="9.140625" style="93"/>
    <col min="15112" max="15112" width="11.7109375" style="93" customWidth="1"/>
    <col min="15113" max="15357" width="9.140625" style="93"/>
    <col min="15358" max="15358" width="6.42578125" style="93" bestFit="1" customWidth="1"/>
    <col min="15359" max="15359" width="23.140625" style="93" bestFit="1" customWidth="1"/>
    <col min="15360" max="15360" width="30" style="93" bestFit="1" customWidth="1"/>
    <col min="15361" max="15361" width="13.42578125" style="93" bestFit="1" customWidth="1"/>
    <col min="15362" max="15362" width="7" style="93" bestFit="1" customWidth="1"/>
    <col min="15363" max="15363" width="22" style="93" customWidth="1"/>
    <col min="15364" max="15364" width="17.28515625" style="93" customWidth="1"/>
    <col min="15365" max="15365" width="9" style="93" bestFit="1" customWidth="1"/>
    <col min="15366" max="15367" width="9.140625" style="93"/>
    <col min="15368" max="15368" width="11.7109375" style="93" customWidth="1"/>
    <col min="15369" max="15613" width="9.140625" style="93"/>
    <col min="15614" max="15614" width="6.42578125" style="93" bestFit="1" customWidth="1"/>
    <col min="15615" max="15615" width="23.140625" style="93" bestFit="1" customWidth="1"/>
    <col min="15616" max="15616" width="30" style="93" bestFit="1" customWidth="1"/>
    <col min="15617" max="15617" width="13.42578125" style="93" bestFit="1" customWidth="1"/>
    <col min="15618" max="15618" width="7" style="93" bestFit="1" customWidth="1"/>
    <col min="15619" max="15619" width="22" style="93" customWidth="1"/>
    <col min="15620" max="15620" width="17.28515625" style="93" customWidth="1"/>
    <col min="15621" max="15621" width="9" style="93" bestFit="1" customWidth="1"/>
    <col min="15622" max="15623" width="9.140625" style="93"/>
    <col min="15624" max="15624" width="11.7109375" style="93" customWidth="1"/>
    <col min="15625" max="15869" width="9.140625" style="93"/>
    <col min="15870" max="15870" width="6.42578125" style="93" bestFit="1" customWidth="1"/>
    <col min="15871" max="15871" width="23.140625" style="93" bestFit="1" customWidth="1"/>
    <col min="15872" max="15872" width="30" style="93" bestFit="1" customWidth="1"/>
    <col min="15873" max="15873" width="13.42578125" style="93" bestFit="1" customWidth="1"/>
    <col min="15874" max="15874" width="7" style="93" bestFit="1" customWidth="1"/>
    <col min="15875" max="15875" width="22" style="93" customWidth="1"/>
    <col min="15876" max="15876" width="17.28515625" style="93" customWidth="1"/>
    <col min="15877" max="15877" width="9" style="93" bestFit="1" customWidth="1"/>
    <col min="15878" max="15879" width="9.140625" style="93"/>
    <col min="15880" max="15880" width="11.7109375" style="93" customWidth="1"/>
    <col min="15881" max="16125" width="9.140625" style="93"/>
    <col min="16126" max="16126" width="6.42578125" style="93" bestFit="1" customWidth="1"/>
    <col min="16127" max="16127" width="23.140625" style="93" bestFit="1" customWidth="1"/>
    <col min="16128" max="16128" width="30" style="93" bestFit="1" customWidth="1"/>
    <col min="16129" max="16129" width="13.42578125" style="93" bestFit="1" customWidth="1"/>
    <col min="16130" max="16130" width="7" style="93" bestFit="1" customWidth="1"/>
    <col min="16131" max="16131" width="22" style="93" customWidth="1"/>
    <col min="16132" max="16132" width="17.28515625" style="93" customWidth="1"/>
    <col min="16133" max="16133" width="9" style="93" bestFit="1" customWidth="1"/>
    <col min="16134" max="16135" width="9.140625" style="93"/>
    <col min="16136" max="16136" width="11.7109375" style="93" customWidth="1"/>
    <col min="16137" max="16384" width="9.140625" style="93"/>
  </cols>
  <sheetData>
    <row r="1" spans="1:13" ht="39.75" thickBot="1">
      <c r="A1" s="92" t="s">
        <v>63</v>
      </c>
      <c r="B1" s="92"/>
      <c r="C1" s="92"/>
      <c r="D1" s="92"/>
      <c r="E1" s="92"/>
    </row>
    <row r="2" spans="1:13" ht="28.5" thickBot="1">
      <c r="A2" s="95" t="s">
        <v>64</v>
      </c>
      <c r="B2" s="96" t="s">
        <v>48</v>
      </c>
      <c r="C2" s="97" t="s">
        <v>65</v>
      </c>
      <c r="D2" s="98"/>
      <c r="E2" s="99"/>
      <c r="H2" s="100"/>
      <c r="I2" s="100"/>
    </row>
    <row r="3" spans="1:13" ht="28.5" customHeight="1" thickBot="1">
      <c r="A3" s="101"/>
      <c r="B3" s="102"/>
      <c r="C3" s="103" t="s">
        <v>66</v>
      </c>
      <c r="D3" s="104" t="s">
        <v>67</v>
      </c>
      <c r="E3" s="105" t="s">
        <v>8</v>
      </c>
      <c r="H3" s="106"/>
      <c r="I3" s="106"/>
    </row>
    <row r="4" spans="1:13" ht="27.75">
      <c r="A4" s="107">
        <v>1</v>
      </c>
      <c r="B4" s="108" t="s">
        <v>68</v>
      </c>
      <c r="C4" s="111">
        <v>22130</v>
      </c>
      <c r="D4" s="109">
        <v>11336</v>
      </c>
      <c r="E4" s="110">
        <f>IF(OR(D4=0,C4=0),"",ROUND(D4/C4*100,0))</f>
        <v>51</v>
      </c>
      <c r="H4" s="112"/>
      <c r="I4" s="112"/>
      <c r="K4" s="113"/>
      <c r="M4" s="113"/>
    </row>
    <row r="5" spans="1:13" ht="27.75">
      <c r="A5" s="107">
        <v>2</v>
      </c>
      <c r="B5" s="114" t="s">
        <v>69</v>
      </c>
      <c r="C5" s="117">
        <v>55017</v>
      </c>
      <c r="D5" s="115">
        <v>29539.5</v>
      </c>
      <c r="E5" s="116">
        <f t="shared" ref="E5:E38" si="0">IF(OR(D5=0,C5=0),"",ROUND(D5/C5*100,0))</f>
        <v>54</v>
      </c>
      <c r="H5" s="112"/>
      <c r="I5" s="112"/>
    </row>
    <row r="6" spans="1:13" ht="27.75">
      <c r="A6" s="107">
        <v>3</v>
      </c>
      <c r="B6" s="114" t="s">
        <v>12</v>
      </c>
      <c r="C6" s="117">
        <v>23830</v>
      </c>
      <c r="D6" s="115">
        <v>14549.65</v>
      </c>
      <c r="E6" s="116">
        <f t="shared" si="0"/>
        <v>61</v>
      </c>
      <c r="H6" s="112"/>
      <c r="I6" s="112"/>
    </row>
    <row r="7" spans="1:13" ht="27.75">
      <c r="A7" s="107">
        <v>4</v>
      </c>
      <c r="B7" s="114" t="s">
        <v>70</v>
      </c>
      <c r="C7" s="117">
        <v>110729</v>
      </c>
      <c r="D7" s="115">
        <v>69396.399999999994</v>
      </c>
      <c r="E7" s="116">
        <f t="shared" si="0"/>
        <v>63</v>
      </c>
      <c r="H7" s="112"/>
      <c r="I7" s="112"/>
    </row>
    <row r="8" spans="1:13" ht="27.75">
      <c r="A8" s="107">
        <v>5</v>
      </c>
      <c r="B8" s="114" t="s">
        <v>71</v>
      </c>
      <c r="C8" s="117">
        <v>36592</v>
      </c>
      <c r="D8" s="115">
        <v>18384.5</v>
      </c>
      <c r="E8" s="116">
        <f t="shared" si="0"/>
        <v>50</v>
      </c>
      <c r="H8" s="112"/>
      <c r="I8" s="112"/>
    </row>
    <row r="9" spans="1:13" ht="27.75">
      <c r="A9" s="107">
        <v>6</v>
      </c>
      <c r="B9" s="114" t="s">
        <v>16</v>
      </c>
      <c r="C9" s="117">
        <v>31989</v>
      </c>
      <c r="D9" s="115">
        <v>21436</v>
      </c>
      <c r="E9" s="116">
        <f t="shared" si="0"/>
        <v>67</v>
      </c>
      <c r="H9" s="112"/>
      <c r="I9" s="112"/>
    </row>
    <row r="10" spans="1:13" ht="27.75">
      <c r="A10" s="107">
        <v>7</v>
      </c>
      <c r="B10" s="114" t="s">
        <v>72</v>
      </c>
      <c r="C10" s="117">
        <v>47577</v>
      </c>
      <c r="D10" s="115">
        <v>15543.2</v>
      </c>
      <c r="E10" s="116">
        <f t="shared" si="0"/>
        <v>33</v>
      </c>
      <c r="H10" s="112"/>
      <c r="I10" s="112"/>
    </row>
    <row r="11" spans="1:13" ht="27.75">
      <c r="A11" s="107">
        <v>8</v>
      </c>
      <c r="B11" s="114" t="s">
        <v>73</v>
      </c>
      <c r="C11" s="117">
        <v>119025</v>
      </c>
      <c r="D11" s="115">
        <v>95011.25</v>
      </c>
      <c r="E11" s="116">
        <f t="shared" si="0"/>
        <v>80</v>
      </c>
      <c r="H11" s="112"/>
      <c r="I11" s="112"/>
    </row>
    <row r="12" spans="1:13" ht="27.75">
      <c r="A12" s="107">
        <v>9</v>
      </c>
      <c r="B12" s="114" t="s">
        <v>74</v>
      </c>
      <c r="C12" s="117">
        <v>42497</v>
      </c>
      <c r="D12" s="115">
        <v>20494.55</v>
      </c>
      <c r="E12" s="116">
        <f t="shared" si="0"/>
        <v>48</v>
      </c>
      <c r="H12" s="112"/>
      <c r="I12" s="112"/>
    </row>
    <row r="13" spans="1:13" ht="31.5">
      <c r="A13" s="107">
        <v>10</v>
      </c>
      <c r="B13" s="118" t="s">
        <v>75</v>
      </c>
      <c r="C13" s="117">
        <v>58114</v>
      </c>
      <c r="D13" s="115">
        <v>30073.8</v>
      </c>
      <c r="E13" s="116">
        <f t="shared" si="0"/>
        <v>52</v>
      </c>
      <c r="F13" s="113"/>
      <c r="H13" s="112"/>
      <c r="I13" s="112"/>
    </row>
    <row r="14" spans="1:13" ht="31.5">
      <c r="A14" s="107">
        <v>11</v>
      </c>
      <c r="B14" s="118" t="s">
        <v>76</v>
      </c>
      <c r="C14" s="117">
        <v>92586</v>
      </c>
      <c r="D14" s="115">
        <v>49288</v>
      </c>
      <c r="E14" s="116">
        <f t="shared" si="0"/>
        <v>53</v>
      </c>
      <c r="H14" s="112"/>
      <c r="I14" s="112"/>
    </row>
    <row r="15" spans="1:13" ht="31.5">
      <c r="A15" s="107">
        <v>12</v>
      </c>
      <c r="B15" s="118" t="s">
        <v>77</v>
      </c>
      <c r="C15" s="117">
        <v>39900.699999999997</v>
      </c>
      <c r="D15" s="115">
        <v>22246.2</v>
      </c>
      <c r="E15" s="116">
        <f t="shared" si="0"/>
        <v>56</v>
      </c>
      <c r="H15" s="112"/>
      <c r="I15" s="112"/>
    </row>
    <row r="16" spans="1:13" ht="27.75">
      <c r="A16" s="107">
        <v>13</v>
      </c>
      <c r="B16" s="114" t="s">
        <v>78</v>
      </c>
      <c r="C16" s="117">
        <v>83767</v>
      </c>
      <c r="D16" s="115">
        <v>43408.95</v>
      </c>
      <c r="E16" s="116">
        <f t="shared" si="0"/>
        <v>52</v>
      </c>
      <c r="H16" s="112"/>
      <c r="I16" s="112"/>
    </row>
    <row r="17" spans="1:9" ht="27.75">
      <c r="A17" s="107">
        <v>14</v>
      </c>
      <c r="B17" s="114" t="s">
        <v>23</v>
      </c>
      <c r="C17" s="117">
        <v>50138</v>
      </c>
      <c r="D17" s="115">
        <v>45217.8</v>
      </c>
      <c r="E17" s="116">
        <f t="shared" si="0"/>
        <v>90</v>
      </c>
      <c r="H17" s="112"/>
      <c r="I17" s="112"/>
    </row>
    <row r="18" spans="1:9" ht="27.75">
      <c r="A18" s="107">
        <v>15</v>
      </c>
      <c r="B18" s="114" t="s">
        <v>79</v>
      </c>
      <c r="C18" s="117">
        <v>21767</v>
      </c>
      <c r="D18" s="115">
        <v>21767</v>
      </c>
      <c r="E18" s="116">
        <f t="shared" si="0"/>
        <v>100</v>
      </c>
      <c r="H18" s="112"/>
      <c r="I18" s="112"/>
    </row>
    <row r="19" spans="1:9" ht="27.75">
      <c r="A19" s="107">
        <v>16</v>
      </c>
      <c r="B19" s="114" t="s">
        <v>80</v>
      </c>
      <c r="C19" s="117">
        <v>110564</v>
      </c>
      <c r="D19" s="115">
        <v>53214</v>
      </c>
      <c r="E19" s="116">
        <f t="shared" si="0"/>
        <v>48</v>
      </c>
      <c r="H19" s="112"/>
      <c r="I19" s="112"/>
    </row>
    <row r="20" spans="1:9" ht="28.5" thickBot="1">
      <c r="A20" s="119">
        <v>17</v>
      </c>
      <c r="B20" s="120" t="s">
        <v>81</v>
      </c>
      <c r="C20" s="123">
        <v>107662</v>
      </c>
      <c r="D20" s="121">
        <v>83131.599999999991</v>
      </c>
      <c r="E20" s="122">
        <f t="shared" si="0"/>
        <v>77</v>
      </c>
      <c r="H20" s="112"/>
      <c r="I20" s="112"/>
    </row>
    <row r="21" spans="1:9" ht="27.75">
      <c r="A21" s="124">
        <v>18</v>
      </c>
      <c r="B21" s="125" t="s">
        <v>82</v>
      </c>
      <c r="C21" s="128">
        <v>14493</v>
      </c>
      <c r="D21" s="126">
        <v>10003.9</v>
      </c>
      <c r="E21" s="127">
        <f t="shared" si="0"/>
        <v>69</v>
      </c>
      <c r="H21" s="112"/>
      <c r="I21" s="112"/>
    </row>
    <row r="22" spans="1:9" ht="27.75">
      <c r="A22" s="107">
        <v>19</v>
      </c>
      <c r="B22" s="114" t="s">
        <v>83</v>
      </c>
      <c r="C22" s="117">
        <v>38750</v>
      </c>
      <c r="D22" s="115">
        <v>25501.83</v>
      </c>
      <c r="E22" s="116">
        <f t="shared" si="0"/>
        <v>66</v>
      </c>
      <c r="H22" s="112"/>
      <c r="I22" s="112"/>
    </row>
    <row r="23" spans="1:9" ht="27.75">
      <c r="A23" s="107">
        <v>20</v>
      </c>
      <c r="B23" s="114" t="s">
        <v>84</v>
      </c>
      <c r="C23" s="117">
        <v>97697</v>
      </c>
      <c r="D23" s="115">
        <v>66111.3</v>
      </c>
      <c r="E23" s="116">
        <f t="shared" si="0"/>
        <v>68</v>
      </c>
      <c r="H23" s="112"/>
      <c r="I23" s="112"/>
    </row>
    <row r="24" spans="1:9" ht="27.75">
      <c r="A24" s="107">
        <v>21</v>
      </c>
      <c r="B24" s="114" t="s">
        <v>85</v>
      </c>
      <c r="C24" s="117">
        <v>42067</v>
      </c>
      <c r="D24" s="115">
        <v>19799.809999999998</v>
      </c>
      <c r="E24" s="116">
        <f t="shared" si="0"/>
        <v>47</v>
      </c>
      <c r="H24" s="112"/>
      <c r="I24" s="112"/>
    </row>
    <row r="25" spans="1:9" ht="27.75">
      <c r="A25" s="107">
        <v>22</v>
      </c>
      <c r="B25" s="114" t="s">
        <v>86</v>
      </c>
      <c r="C25" s="117">
        <v>37918</v>
      </c>
      <c r="D25" s="115">
        <v>22869</v>
      </c>
      <c r="E25" s="116">
        <f t="shared" si="0"/>
        <v>60</v>
      </c>
      <c r="H25" s="112"/>
      <c r="I25" s="112"/>
    </row>
    <row r="26" spans="1:9" ht="27.75">
      <c r="A26" s="107">
        <v>23</v>
      </c>
      <c r="B26" s="114" t="s">
        <v>87</v>
      </c>
      <c r="C26" s="117">
        <v>44402</v>
      </c>
      <c r="D26" s="115">
        <v>21663.81</v>
      </c>
      <c r="E26" s="116">
        <f t="shared" si="0"/>
        <v>49</v>
      </c>
      <c r="H26" s="112"/>
      <c r="I26" s="112"/>
    </row>
    <row r="27" spans="1:9" ht="27.75">
      <c r="A27" s="107">
        <v>24</v>
      </c>
      <c r="B27" s="114" t="s">
        <v>88</v>
      </c>
      <c r="C27" s="117">
        <v>25741</v>
      </c>
      <c r="D27" s="115">
        <v>13542.29</v>
      </c>
      <c r="E27" s="116">
        <f t="shared" si="0"/>
        <v>53</v>
      </c>
      <c r="H27" s="112"/>
      <c r="I27" s="112"/>
    </row>
    <row r="28" spans="1:9" ht="27.75">
      <c r="A28" s="107">
        <v>25</v>
      </c>
      <c r="B28" s="114" t="s">
        <v>89</v>
      </c>
      <c r="C28" s="117">
        <v>84103</v>
      </c>
      <c r="D28" s="115">
        <v>58173</v>
      </c>
      <c r="E28" s="116">
        <f t="shared" si="0"/>
        <v>69</v>
      </c>
      <c r="H28" s="112"/>
      <c r="I28" s="112"/>
    </row>
    <row r="29" spans="1:9" ht="27.75">
      <c r="A29" s="107">
        <v>26</v>
      </c>
      <c r="B29" s="114" t="s">
        <v>90</v>
      </c>
      <c r="C29" s="117">
        <v>15938</v>
      </c>
      <c r="D29" s="115">
        <v>12454</v>
      </c>
      <c r="E29" s="116">
        <f t="shared" si="0"/>
        <v>78</v>
      </c>
      <c r="H29" s="112"/>
      <c r="I29" s="112"/>
    </row>
    <row r="30" spans="1:9" ht="27.75">
      <c r="A30" s="107">
        <v>27</v>
      </c>
      <c r="B30" s="114" t="s">
        <v>91</v>
      </c>
      <c r="C30" s="117">
        <v>9118</v>
      </c>
      <c r="D30" s="115">
        <v>6282.82</v>
      </c>
      <c r="E30" s="116">
        <f t="shared" si="0"/>
        <v>69</v>
      </c>
      <c r="H30" s="112"/>
      <c r="I30" s="112"/>
    </row>
    <row r="31" spans="1:9" ht="27.75">
      <c r="A31" s="107">
        <v>28</v>
      </c>
      <c r="B31" s="114" t="s">
        <v>39</v>
      </c>
      <c r="C31" s="117">
        <v>18846</v>
      </c>
      <c r="D31" s="115">
        <v>12136.83</v>
      </c>
      <c r="E31" s="116">
        <f t="shared" si="0"/>
        <v>64</v>
      </c>
      <c r="H31" s="112"/>
      <c r="I31" s="112"/>
    </row>
    <row r="32" spans="1:9" ht="27.75">
      <c r="A32" s="107">
        <v>29</v>
      </c>
      <c r="B32" s="114" t="s">
        <v>92</v>
      </c>
      <c r="C32" s="117">
        <v>26603</v>
      </c>
      <c r="D32" s="115">
        <v>17269</v>
      </c>
      <c r="E32" s="116">
        <f t="shared" si="0"/>
        <v>65</v>
      </c>
      <c r="H32" s="112"/>
      <c r="I32" s="112"/>
    </row>
    <row r="33" spans="1:9" ht="27.75">
      <c r="A33" s="107">
        <v>30</v>
      </c>
      <c r="B33" s="114" t="s">
        <v>93</v>
      </c>
      <c r="C33" s="117">
        <v>160366</v>
      </c>
      <c r="D33" s="115">
        <v>63377.450000000004</v>
      </c>
      <c r="E33" s="116">
        <f t="shared" si="0"/>
        <v>40</v>
      </c>
      <c r="H33" s="112"/>
      <c r="I33" s="112"/>
    </row>
    <row r="34" spans="1:9" ht="27.75">
      <c r="A34" s="107">
        <v>31</v>
      </c>
      <c r="B34" s="114" t="s">
        <v>94</v>
      </c>
      <c r="C34" s="117">
        <v>26024</v>
      </c>
      <c r="D34" s="115">
        <v>13179.929999999998</v>
      </c>
      <c r="E34" s="116">
        <f t="shared" si="0"/>
        <v>51</v>
      </c>
      <c r="H34" s="112"/>
      <c r="I34" s="112"/>
    </row>
    <row r="35" spans="1:9" ht="27.75">
      <c r="A35" s="107">
        <v>32</v>
      </c>
      <c r="B35" s="114" t="s">
        <v>95</v>
      </c>
      <c r="C35" s="117">
        <v>121146</v>
      </c>
      <c r="D35" s="115">
        <v>112460.8</v>
      </c>
      <c r="E35" s="116">
        <f t="shared" si="0"/>
        <v>93</v>
      </c>
      <c r="H35" s="112"/>
      <c r="I35" s="112"/>
    </row>
    <row r="36" spans="1:9" ht="28.5" thickBot="1">
      <c r="A36" s="129">
        <v>33</v>
      </c>
      <c r="B36" s="130" t="s">
        <v>15</v>
      </c>
      <c r="C36" s="132">
        <v>23605</v>
      </c>
      <c r="D36" s="131">
        <v>13078.420000000002</v>
      </c>
      <c r="E36" s="133">
        <f t="shared" si="0"/>
        <v>55</v>
      </c>
      <c r="H36" s="112"/>
      <c r="I36" s="112"/>
    </row>
    <row r="37" spans="1:9" ht="28.5" hidden="1" thickBot="1">
      <c r="A37" s="134"/>
      <c r="B37" s="120" t="s">
        <v>96</v>
      </c>
      <c r="C37" s="123"/>
      <c r="D37" s="121"/>
      <c r="E37" s="122" t="str">
        <f t="shared" si="0"/>
        <v/>
      </c>
      <c r="H37" s="135"/>
      <c r="I37" s="135"/>
    </row>
    <row r="38" spans="1:9" ht="28.5" thickBot="1">
      <c r="A38" s="136"/>
      <c r="B38" s="137" t="s">
        <v>97</v>
      </c>
      <c r="C38" s="138">
        <f>SUM(C4:C37)</f>
        <v>1840701.7</v>
      </c>
      <c r="D38" s="139">
        <f>SUM(D4:D37)</f>
        <v>1131942.5899999999</v>
      </c>
      <c r="E38" s="140">
        <f t="shared" si="0"/>
        <v>61</v>
      </c>
      <c r="H38" s="112"/>
      <c r="I38" s="112"/>
    </row>
    <row r="39" spans="1:9">
      <c r="D39" s="113"/>
    </row>
    <row r="40" spans="1:9">
      <c r="C40" s="141"/>
      <c r="D40" s="142"/>
    </row>
  </sheetData>
  <mergeCells count="5">
    <mergeCell ref="A1:E1"/>
    <mergeCell ref="A2:A3"/>
    <mergeCell ref="B2:B3"/>
    <mergeCell ref="C2:E2"/>
    <mergeCell ref="H2:I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4"/>
  <sheetViews>
    <sheetView rightToLeft="1" workbookViewId="0">
      <selection activeCell="B16" sqref="B16:L18"/>
    </sheetView>
  </sheetViews>
  <sheetFormatPr defaultRowHeight="15.75"/>
  <cols>
    <col min="1" max="1" width="9.140625" style="59"/>
    <col min="2" max="2" width="10.5703125" style="59" customWidth="1"/>
    <col min="3" max="3" width="10" style="59" customWidth="1"/>
    <col min="4" max="13" width="9.140625" style="59"/>
    <col min="14" max="14" width="12.42578125" style="59" customWidth="1"/>
    <col min="15" max="16384" width="9.140625" style="59"/>
  </cols>
  <sheetData>
    <row r="3" spans="2:18" ht="19.5">
      <c r="B3" s="58" t="s">
        <v>49</v>
      </c>
      <c r="N3" s="60" t="s">
        <v>50</v>
      </c>
    </row>
    <row r="4" spans="2:18" ht="17.25" customHeight="1">
      <c r="B4" s="61" t="s">
        <v>51</v>
      </c>
      <c r="C4" s="62"/>
      <c r="D4" s="62"/>
      <c r="E4" s="62"/>
      <c r="F4" s="62"/>
      <c r="G4" s="62"/>
      <c r="H4" s="62"/>
      <c r="I4" s="62"/>
      <c r="J4" s="62"/>
      <c r="K4" s="62"/>
      <c r="L4" s="63"/>
      <c r="N4" s="64" t="s">
        <v>52</v>
      </c>
      <c r="O4" s="65"/>
      <c r="P4" s="65"/>
      <c r="Q4" s="65"/>
      <c r="R4" s="66"/>
    </row>
    <row r="5" spans="2:18">
      <c r="B5" s="67"/>
      <c r="C5" s="68"/>
      <c r="D5" s="68"/>
      <c r="E5" s="68"/>
      <c r="F5" s="68"/>
      <c r="G5" s="68"/>
      <c r="H5" s="68"/>
      <c r="I5" s="68"/>
      <c r="J5" s="68"/>
      <c r="K5" s="68"/>
      <c r="L5" s="69"/>
      <c r="N5" s="70"/>
      <c r="O5" s="71"/>
      <c r="P5" s="71"/>
      <c r="Q5" s="71"/>
      <c r="R5" s="72"/>
    </row>
    <row r="6" spans="2:18">
      <c r="B6" s="73"/>
      <c r="C6" s="74"/>
      <c r="D6" s="74"/>
      <c r="E6" s="74"/>
      <c r="F6" s="74"/>
      <c r="G6" s="74"/>
      <c r="H6" s="74"/>
      <c r="I6" s="74"/>
      <c r="J6" s="74"/>
      <c r="K6" s="74"/>
      <c r="L6" s="75"/>
      <c r="N6" s="76"/>
      <c r="O6" s="77"/>
      <c r="P6" s="77"/>
      <c r="Q6" s="77"/>
      <c r="R6" s="78"/>
    </row>
    <row r="8" spans="2:18">
      <c r="N8" s="79" t="s">
        <v>53</v>
      </c>
    </row>
    <row r="9" spans="2:18" ht="19.5">
      <c r="B9" s="80" t="s">
        <v>54</v>
      </c>
      <c r="N9" s="64" t="s">
        <v>55</v>
      </c>
      <c r="O9" s="65"/>
      <c r="P9" s="65"/>
      <c r="Q9" s="65"/>
      <c r="R9" s="66"/>
    </row>
    <row r="10" spans="2:18">
      <c r="B10" s="61" t="s">
        <v>56</v>
      </c>
      <c r="C10" s="62"/>
      <c r="D10" s="62"/>
      <c r="E10" s="62"/>
      <c r="F10" s="62"/>
      <c r="G10" s="62"/>
      <c r="H10" s="62"/>
      <c r="I10" s="62"/>
      <c r="J10" s="62"/>
      <c r="K10" s="62"/>
      <c r="L10" s="63"/>
      <c r="N10" s="70"/>
      <c r="O10" s="71"/>
      <c r="P10" s="71"/>
      <c r="Q10" s="71"/>
      <c r="R10" s="72"/>
    </row>
    <row r="11" spans="2:18"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9"/>
      <c r="N11" s="76"/>
      <c r="O11" s="77"/>
      <c r="P11" s="77"/>
      <c r="Q11" s="77"/>
      <c r="R11" s="78"/>
    </row>
    <row r="12" spans="2:18">
      <c r="B12" s="73"/>
      <c r="C12" s="74"/>
      <c r="D12" s="74"/>
      <c r="E12" s="74"/>
      <c r="F12" s="74"/>
      <c r="G12" s="74"/>
      <c r="H12" s="74"/>
      <c r="I12" s="74"/>
      <c r="J12" s="74"/>
      <c r="K12" s="74"/>
      <c r="L12" s="75"/>
    </row>
    <row r="13" spans="2:18">
      <c r="N13" s="81" t="s">
        <v>57</v>
      </c>
    </row>
    <row r="14" spans="2:18">
      <c r="N14" s="64" t="s">
        <v>58</v>
      </c>
      <c r="O14" s="65"/>
      <c r="P14" s="65"/>
      <c r="Q14" s="65"/>
      <c r="R14" s="66"/>
    </row>
    <row r="15" spans="2:18" ht="19.5">
      <c r="B15" s="80" t="s">
        <v>59</v>
      </c>
      <c r="N15" s="70"/>
      <c r="O15" s="71"/>
      <c r="P15" s="71"/>
      <c r="Q15" s="71"/>
      <c r="R15" s="72"/>
    </row>
    <row r="16" spans="2:18">
      <c r="B16" s="61" t="s">
        <v>60</v>
      </c>
      <c r="C16" s="62"/>
      <c r="D16" s="62"/>
      <c r="E16" s="62"/>
      <c r="F16" s="62"/>
      <c r="G16" s="62"/>
      <c r="H16" s="62"/>
      <c r="I16" s="62"/>
      <c r="J16" s="62"/>
      <c r="K16" s="62"/>
      <c r="L16" s="63"/>
      <c r="N16" s="76"/>
      <c r="O16" s="77"/>
      <c r="P16" s="77"/>
      <c r="Q16" s="77"/>
      <c r="R16" s="78"/>
    </row>
    <row r="17" spans="2:12">
      <c r="B17" s="67"/>
      <c r="C17" s="68"/>
      <c r="D17" s="68"/>
      <c r="E17" s="68"/>
      <c r="F17" s="68"/>
      <c r="G17" s="68"/>
      <c r="H17" s="68"/>
      <c r="I17" s="68"/>
      <c r="J17" s="68"/>
      <c r="K17" s="68"/>
      <c r="L17" s="69"/>
    </row>
    <row r="18" spans="2:12">
      <c r="B18" s="73"/>
      <c r="C18" s="74"/>
      <c r="D18" s="74"/>
      <c r="E18" s="74"/>
      <c r="F18" s="74"/>
      <c r="G18" s="74"/>
      <c r="H18" s="74"/>
      <c r="I18" s="74"/>
      <c r="J18" s="74"/>
      <c r="K18" s="74"/>
      <c r="L18" s="75"/>
    </row>
    <row r="21" spans="2:12" ht="19.5">
      <c r="B21" s="80" t="s">
        <v>61</v>
      </c>
      <c r="C21" s="82"/>
    </row>
    <row r="22" spans="2:12">
      <c r="B22" s="83" t="s">
        <v>62</v>
      </c>
      <c r="C22" s="84"/>
      <c r="D22" s="84"/>
      <c r="E22" s="84"/>
      <c r="F22" s="84"/>
      <c r="G22" s="84"/>
      <c r="H22" s="84"/>
      <c r="I22" s="84"/>
      <c r="J22" s="84"/>
      <c r="K22" s="84"/>
      <c r="L22" s="85"/>
    </row>
    <row r="23" spans="2:12" ht="23.25" customHeight="1">
      <c r="B23" s="86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2:12">
      <c r="B24" s="89"/>
      <c r="C24" s="90"/>
      <c r="D24" s="90"/>
      <c r="E24" s="90"/>
      <c r="F24" s="90"/>
      <c r="G24" s="90"/>
      <c r="H24" s="90"/>
      <c r="I24" s="90"/>
      <c r="J24" s="90"/>
      <c r="K24" s="90"/>
      <c r="L24" s="91"/>
    </row>
  </sheetData>
  <mergeCells count="7">
    <mergeCell ref="B22:L24"/>
    <mergeCell ref="B4:L6"/>
    <mergeCell ref="N4:R6"/>
    <mergeCell ref="N9:R11"/>
    <mergeCell ref="B10:L12"/>
    <mergeCell ref="N14:R16"/>
    <mergeCell ref="B16:L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بیابان</vt:lpstr>
      <vt:lpstr>جنگل</vt:lpstr>
      <vt:lpstr>مرتع</vt:lpstr>
      <vt:lpstr>آبخیزداری</vt:lpstr>
      <vt:lpstr>فراداده ها</vt:lpstr>
      <vt:lpstr>بیابان!Print_Area</vt:lpstr>
      <vt:lpstr>جنگل!Print_Area</vt:lpstr>
      <vt:lpstr>مرتع!Print_Area</vt:lpstr>
      <vt:lpstr>جنگل!Print_Titles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Aminosharie</dc:creator>
  <cp:lastModifiedBy>Aminosharie</cp:lastModifiedBy>
  <dcterms:created xsi:type="dcterms:W3CDTF">2024-03-02T06:50:13Z</dcterms:created>
  <dcterms:modified xsi:type="dcterms:W3CDTF">2024-04-20T07:34:53Z</dcterms:modified>
</cp:coreProperties>
</file>